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mac/Desktop/"/>
    </mc:Choice>
  </mc:AlternateContent>
  <xr:revisionPtr revIDLastSave="0" documentId="8_{ED531D31-1CE3-C240-9B29-E52FDD130ECD}" xr6:coauthVersionLast="45" xr6:coauthVersionMax="45" xr10:uidLastSave="{00000000-0000-0000-0000-000000000000}"/>
  <bookViews>
    <workbookView xWindow="0" yWindow="0" windowWidth="38400" windowHeight="21600" xr2:uid="{00000000-000D-0000-FFFF-FFFF00000000}"/>
  </bookViews>
  <sheets>
    <sheet name="F14.1  PLANES DE MEJORAMIENT..." sheetId="1" r:id="rId1"/>
  </sheets>
  <calcPr calcId="191029"/>
</workbook>
</file>

<file path=xl/calcChain.xml><?xml version="1.0" encoding="utf-8"?>
<calcChain xmlns="http://schemas.openxmlformats.org/spreadsheetml/2006/main">
  <c r="M347" i="1" l="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12" i="1" l="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Alexandra Silva Duarte</author>
  </authors>
  <commentList>
    <comment ref="E36" authorId="0" shapeId="0" xr:uid="{00000000-0006-0000-0000-000001000000}">
      <text>
        <r>
          <rPr>
            <b/>
            <sz val="9"/>
            <color indexed="81"/>
            <rFont val="Tahoma"/>
            <family val="2"/>
          </rPr>
          <t>Carolina Alexandra Silva Duarte:</t>
        </r>
        <r>
          <rPr>
            <sz val="9"/>
            <color indexed="81"/>
            <rFont val="Tahoma"/>
            <family val="2"/>
          </rPr>
          <t xml:space="preserve">
No se evidencia acta de seguimiento</t>
        </r>
      </text>
    </comment>
    <comment ref="E37" authorId="0" shapeId="0" xr:uid="{00000000-0006-0000-0000-000002000000}">
      <text>
        <r>
          <rPr>
            <b/>
            <sz val="9"/>
            <color indexed="81"/>
            <rFont val="Tahoma"/>
            <family val="2"/>
          </rPr>
          <t>Carolina Alexandra Silva Duarte:</t>
        </r>
        <r>
          <rPr>
            <sz val="9"/>
            <color indexed="81"/>
            <rFont val="Tahoma"/>
            <family val="2"/>
          </rPr>
          <t xml:space="preserve">
No se evidencian actas de reuniones
</t>
        </r>
      </text>
    </comment>
  </commentList>
</comments>
</file>

<file path=xl/sharedStrings.xml><?xml version="1.0" encoding="utf-8"?>
<sst xmlns="http://schemas.openxmlformats.org/spreadsheetml/2006/main" count="2698" uniqueCount="1810">
  <si>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</si>
  <si>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</si>
  <si>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</si>
  <si>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</si>
  <si>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</si>
  <si>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</si>
  <si>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</si>
  <si>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</si>
  <si>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</si>
  <si>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</si>
  <si>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</si>
  <si>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</si>
  <si>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</si>
  <si>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</si>
  <si>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</si>
  <si>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</si>
  <si>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</si>
  <si>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</si>
  <si>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</si>
  <si>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</si>
  <si>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</si>
  <si>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</si>
  <si>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</si>
  <si>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</si>
  <si>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</si>
  <si>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</si>
  <si>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</si>
  <si>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</si>
  <si>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1(2015)</t>
  </si>
  <si>
    <t>2(2015)</t>
  </si>
  <si>
    <t>14(2015)</t>
  </si>
  <si>
    <t>30(2015)</t>
  </si>
  <si>
    <t>36(2015)</t>
  </si>
  <si>
    <t>38(2015)</t>
  </si>
  <si>
    <t>39(2015)</t>
  </si>
  <si>
    <t>40(2015)</t>
  </si>
  <si>
    <t>41(2015)</t>
  </si>
  <si>
    <t>42(2015)</t>
  </si>
  <si>
    <t>43(2015)</t>
  </si>
  <si>
    <t>48(2015)</t>
  </si>
  <si>
    <t>59(2015)</t>
  </si>
  <si>
    <t>60(2015)</t>
  </si>
  <si>
    <t>61(2015)</t>
  </si>
  <si>
    <t>67(2015)</t>
  </si>
  <si>
    <t>18(2013)</t>
  </si>
  <si>
    <t>22(2013)</t>
  </si>
  <si>
    <t>36(2012)</t>
  </si>
  <si>
    <t>SN</t>
  </si>
  <si>
    <t>1(2014)</t>
  </si>
  <si>
    <t>2(2014)</t>
  </si>
  <si>
    <t>4(2014)</t>
  </si>
  <si>
    <t>5(2014)</t>
  </si>
  <si>
    <t>6(2014)</t>
  </si>
  <si>
    <t>7(2014)</t>
  </si>
  <si>
    <t>9(2014)</t>
  </si>
  <si>
    <t>10(2014)</t>
  </si>
  <si>
    <t>11(2014)</t>
  </si>
  <si>
    <t>12(2014)</t>
  </si>
  <si>
    <t>14(2014</t>
  </si>
  <si>
    <t>15(2014)</t>
  </si>
  <si>
    <t>16(2014)</t>
  </si>
  <si>
    <t>17(2014)</t>
  </si>
  <si>
    <t>18(2014)</t>
  </si>
  <si>
    <t>19(2014)</t>
  </si>
  <si>
    <t>20(2014)</t>
  </si>
  <si>
    <t>21(2014)</t>
  </si>
  <si>
    <t>22(2014)</t>
  </si>
  <si>
    <t>23(2014)</t>
  </si>
  <si>
    <t>24(2014)</t>
  </si>
  <si>
    <t>26(2014)</t>
  </si>
  <si>
    <t>27(2014)</t>
  </si>
  <si>
    <t>28(2014)</t>
  </si>
  <si>
    <t>29(2014)</t>
  </si>
  <si>
    <t>30(2014)</t>
  </si>
  <si>
    <t>31(2014)</t>
  </si>
  <si>
    <t>32(2014)</t>
  </si>
  <si>
    <t>43(2014)</t>
  </si>
  <si>
    <t>46(2014)</t>
  </si>
  <si>
    <t>3(2014)</t>
  </si>
  <si>
    <t>3 (2014)</t>
  </si>
  <si>
    <t>34(2014)</t>
  </si>
  <si>
    <t>56 (2014)</t>
  </si>
  <si>
    <t>52 (2014)</t>
  </si>
  <si>
    <t>53 (2014)</t>
  </si>
  <si>
    <t>55 (2014)</t>
  </si>
  <si>
    <t>1(2016)</t>
  </si>
  <si>
    <t>2(2016)</t>
  </si>
  <si>
    <t>8(2016)</t>
  </si>
  <si>
    <t>11(2016)</t>
  </si>
  <si>
    <t>12(2016)</t>
  </si>
  <si>
    <t>16(2016)</t>
  </si>
  <si>
    <t>18(2016)</t>
  </si>
  <si>
    <t>20(2016)</t>
  </si>
  <si>
    <t>21(2016)</t>
  </si>
  <si>
    <t>22(2016)</t>
  </si>
  <si>
    <t>23(2016)</t>
  </si>
  <si>
    <t>24(2016)</t>
  </si>
  <si>
    <t>26(2016)</t>
  </si>
  <si>
    <t>36 (2016)</t>
  </si>
  <si>
    <t>11(2017)</t>
  </si>
  <si>
    <t xml:space="preserve">13(2017) </t>
  </si>
  <si>
    <t>16(2017)</t>
  </si>
  <si>
    <t>17(2017)</t>
  </si>
  <si>
    <t>18(2017)</t>
  </si>
  <si>
    <t>19(2017)</t>
  </si>
  <si>
    <t>20(2017)</t>
  </si>
  <si>
    <t>21(2017)</t>
  </si>
  <si>
    <t>22(2017)</t>
  </si>
  <si>
    <t>23(2017)</t>
  </si>
  <si>
    <t>24(2017)</t>
  </si>
  <si>
    <t>25(2017)</t>
  </si>
  <si>
    <t>26(2017)</t>
  </si>
  <si>
    <t>H4-2018PI</t>
  </si>
  <si>
    <t>H5-2018PI</t>
  </si>
  <si>
    <t>H7-2018PI</t>
  </si>
  <si>
    <t>H3 (2018)</t>
  </si>
  <si>
    <t>H5 (2018)</t>
  </si>
  <si>
    <t>H6 (2018)</t>
  </si>
  <si>
    <t>H7(2018)</t>
  </si>
  <si>
    <t>H8(2018)</t>
  </si>
  <si>
    <t>H11(2018)</t>
  </si>
  <si>
    <t>H12(2018)</t>
  </si>
  <si>
    <t>H14(2018)</t>
  </si>
  <si>
    <t>H15(2018)</t>
  </si>
  <si>
    <t>H16(2018)</t>
  </si>
  <si>
    <t>H17(2018)</t>
  </si>
  <si>
    <t>H18(2018)</t>
  </si>
  <si>
    <t>H19(2018)</t>
  </si>
  <si>
    <t>H20(2018)</t>
  </si>
  <si>
    <t>H21(2018)</t>
  </si>
  <si>
    <t>H22(2018)</t>
  </si>
  <si>
    <t>H23(2018)</t>
  </si>
  <si>
    <t>H24(2018)</t>
  </si>
  <si>
    <t>H25(2018)</t>
  </si>
  <si>
    <t>H31(2018)</t>
  </si>
  <si>
    <t>H33(2018)</t>
  </si>
  <si>
    <t>H34(2018)</t>
  </si>
  <si>
    <t>H37(2018)</t>
  </si>
  <si>
    <t>1-2018FIN</t>
  </si>
  <si>
    <t>2-2018FIN</t>
  </si>
  <si>
    <t>3-2018FIN</t>
  </si>
  <si>
    <t>4-2018FIN</t>
  </si>
  <si>
    <t>5-2018FIN</t>
  </si>
  <si>
    <t>6-2018FIN</t>
  </si>
  <si>
    <t>7-2018FIN</t>
  </si>
  <si>
    <t>8-2018FIN</t>
  </si>
  <si>
    <t>9-2018FIN</t>
  </si>
  <si>
    <t>10-2018FI</t>
  </si>
  <si>
    <t>11-2018FI</t>
  </si>
  <si>
    <t>12-2018FI</t>
  </si>
  <si>
    <t>13-2018FI</t>
  </si>
  <si>
    <t>H1(2019)</t>
  </si>
  <si>
    <t>H2(2019)</t>
  </si>
  <si>
    <t>H3(2019)</t>
  </si>
  <si>
    <t>H4(2019)</t>
  </si>
  <si>
    <t>H5(2019)</t>
  </si>
  <si>
    <t>H6(2019)</t>
  </si>
  <si>
    <t>H7(2019)</t>
  </si>
  <si>
    <t>H8(2019)</t>
  </si>
  <si>
    <t>H9(2019)</t>
  </si>
  <si>
    <t>H10(2019)</t>
  </si>
  <si>
    <t>H11(2019)</t>
  </si>
  <si>
    <t>H12(2019)</t>
  </si>
  <si>
    <t>H13(2019)</t>
  </si>
  <si>
    <t>H14(2019)</t>
  </si>
  <si>
    <t>H15(2019)</t>
  </si>
  <si>
    <t>H16(2019)</t>
  </si>
  <si>
    <t>H17(2019)</t>
  </si>
  <si>
    <t>H18(2019)</t>
  </si>
  <si>
    <t>H19(2019)</t>
  </si>
  <si>
    <t>H20(2019)</t>
  </si>
  <si>
    <t>H21(2019)</t>
  </si>
  <si>
    <t>H22(2019)</t>
  </si>
  <si>
    <t>1(2015)Seguimiento y evaluación a los planes de Acción e Indicativo del MVCT: La Entidad implemento como herramienta de seguimiento y evaluación a los planes de acción e indicativo, el aplicativo  SINAPSIS, el cual no cumple a cabalidad su propósito, porque en algunos casos la información no es coherente con los soportes, presenta debilidades en la corbertura de actividades</t>
  </si>
  <si>
    <t>2(2015)Cumplimiento de Metas del Plan de Acción:
Los registros de la Entidad que dan cuenta del cumplimiento de las metas que hacen parte del plan de acción podrían estar sobreestimando los logros alcanzados por cuanto no se evidencio mediante las pruebas realizadas a los soportes de SINAPSIS que se cumpla a cabalidad con el objetivo para el cual fue propuesta una determinada meta.</t>
  </si>
  <si>
    <t>14(2015)Decisiones adoptadas por el Comité de Conciliación, Acuerdo de Conciliación Extrajudicial. Una vez verificado el documento de conciliación extrajudicial suscrito entre el MVCT y el contratista, se observa que el acuerdo difiere de la decisión adoptada por el comité de conciliación. El MVCT recibió materialmente el lote en julio de 2015 y pago el pago del saldo de 2 inmuebles</t>
  </si>
  <si>
    <t>Manejo Documental de los proyectos ejecutados:En las carpetas de los proyectos analizados  1-2012-43,2-2012-1184,2-2011-664,2-2013-101,2-2013-363,2-2012-732,2-2012-550,2-2012-325,1-2012-628,2-2012-689,2-2012-968,2-2013-23,2-2013-460, se evidenciaron debilidades en el manejo documental , respecto a la inclusión de algunos soportes como actas de la interventoría.</t>
  </si>
  <si>
    <t>Licenciamiento herramienta Business Process Management: Debilidades en la planeación para la puesta en marcha y uso de los aplicativos automatizados en la herramienta BPM.</t>
  </si>
  <si>
    <t>Sistema de gestión de seguridad de la información - SGSI: Debilidades en la implementación de mecanismos de control por parte del MVCT, que permitan mitigar lso riesgos.</t>
  </si>
  <si>
    <t>Halalzgo 38 Sistema de gestión de seguridad de la información - SGSI: Debilidades en la implementación de mecanismos de control por parte del MVCT, que permitan mitigar lso riesgos.</t>
  </si>
  <si>
    <t>Recursos destinados a las Tecnologías de la Información y las Comunicaciones: Se evidencian situaciones que denotan un presunto incumplimiento de la normatividad y lineamientos referidos.</t>
  </si>
  <si>
    <t>Procedimientos seguridad de la información. Deficiencias en la formalización de emcanismos de control para mitigar la ocurrencia de eventos de seguridad que afecten la infraestructura tecnológica y la información a cargo del Ministerio.</t>
  </si>
  <si>
    <t>Procedimientos seguridad de la información. Deficiencias en la formalización de mecanismos de control para mitigar la ocurrencia de eventos de seguridad que afecten la infraestructura tecnológica y la información a cargo del Ministerio.</t>
  </si>
  <si>
    <t>Sistema de Inversiones en Agua Potable y Saneamiento Básico - SINAS. Debilidades en las gestiones adelantadas por el Ministerio para atender las disposiciones normativas en relación con el SINAS.</t>
  </si>
  <si>
    <t>Aplicativo SIGEVAS. Se evidencian debilidades en los procedimientos, funcionalidades y reportes que impactan en la utilidad de esta herramienta informática como soporte a las labores de evaluación, reformulación y seguimiento de los proyectos de agua y saneamiento básico en el Viceministerio.</t>
  </si>
  <si>
    <t xml:space="preserve">Aplicativo auditoria interna. Deficiencias en los controles para la adquisición / implementación de aplicativos en el Ministerio de Vivienda </t>
  </si>
  <si>
    <t>Proyecto Construcción del Relleno Sanitario en Armero-Guayabal para el Manejo de los Residuos Sólidos de los municipios de Armero-Guayabal, Mariquita, Lérida, Palocabildo, Falan  y Casablanca, Líbano, Murillo y Villahermosa:
 El Ministerio impetró demanda de controversias contractuales contra el Municipio, donde pretende el resarcimiento del valor total de los recursos de la nación.</t>
  </si>
  <si>
    <t xml:space="preserve">H. 59 ADMINISTRATIVO. BASES DE DATOS REPORTADAS POR EL MVCT. Los registros de la base de datos de procesos judiciales, no son coherentes con los datos que reposan en los expedientes. </t>
  </si>
  <si>
    <t>H.60. ADMINISTRATIVO CON PRESUNTA INCIDENCIA DISCIPLINARIA.CUMPLIMIENTO RESOLUCIÓN 7350 DE 2013 SIRECI. Revisado el aplicativo SIRECI, el MVCT reportó un total de 991 procesos para la vigencia 2015, lo cual no concuerda con la información consignada en la base de datos de proceso judiciales reportada por la entidad.</t>
  </si>
  <si>
    <t>H.61, ADMINISTRATIVO CON PRESUNTA INCIDENCIA DISCIPLINARIA.  REGISTROS APLICATIVO EKOGUI. Falta de registro y actualización del total de los procesos judiciales que tiene vigente la entidad.</t>
  </si>
  <si>
    <t>H. 67 ADMINISTRATIVO CON PRESUNTA INCIDENCIA DISCIPLINARIA. PROCESOS DE COBRO COACTIVO INICIADOS EN CONTRA DEL MVCT. Verificada y contrastada la información y documentación contenidas en los expedientes y la base de datos suministrada por el Ministerio se encontraron evidencidas como: No se encontró el título ejecutivo objeto de cobro dentro del proceso administrativo de cobro coactivo.</t>
  </si>
  <si>
    <t>HD 86. Oportunidad en la Liquidación del Convenio de Apoyo Financiero No. 37 de 2004. En atención al Programa de Modernización Empresarial se suscribió el Convenio de Apoyo Financiero No. 37 de 2004 entre el Ministerio de Ambiente, Vivienda y Desarrollo Territorial y el Departamento Archipiélago de San Andrés, Providencia y Santa Catalina.</t>
  </si>
  <si>
    <t>H 3.Registro de aportes de la entidades territoriales - seguimiento a principio de corresponsabilidad y concurrencia. MVCT - FONVIVIENDA.  El Ministerio de Vivienda Ciudad y Territorio no tiene registro de los aportes que realizan las entidades territoriales a los proyectos de vivienda.</t>
  </si>
  <si>
    <t>H 5. Sistema de información.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</si>
  <si>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H 23. Prestación de servicios públicos Proyectos Brisas del Mar II 2005 (Turbo) y Urbanización Una Nueva Luz (Fundación) : Se evidenció por parte de la CGR que algunos proyectos aún no cuentan con la prestación del servicio de acueducto.</t>
  </si>
  <si>
    <t>Hallazgo 8: Diferencias entre la información de los indicadores reportados por el MVCT y las entidades ejecutoras.( Pagina 33 Inf CGR de Politica de vivienda y ciudades amables  2010-2014)</t>
  </si>
  <si>
    <t>Hallazgo 9: Incumplimiento de las metas del Plan Nacionalde Desarrollo.( Pagina 33 Inf CGR de Politica de vivienda y ciudades amables  2010-2014)</t>
  </si>
  <si>
    <t xml:space="preserve">Hallazgo 2. Ineficaz articulación institucional y en la gestión, de y entre las entidades del Estado tanto del nivel central como con los Departamentos y MinicipIos, impidiendo el cumplimiento de la meta de sacar de la pobreza extrema a los 350.000 núcleos familiares, dado que la oferta pública y privada no se está entregando con preferencia, suficiencia y pertinencia a la población </t>
  </si>
  <si>
    <t>Hallazgo Politica Pública No. 1 Cumplimiento de metas y estado de los SFVU . ( Pagina 65)</t>
  </si>
  <si>
    <t>Hallazgo Politica Pública No. 3 Tiempos y Calidad de las Obras ( Derecho a la Vivienda Digna). ( Pagina 81)</t>
  </si>
  <si>
    <t>Hallazgo Politica Pública No.5  Solución de proyectos fallidos y situación de los beneficiarios .(Pagina 83)</t>
  </si>
  <si>
    <t>Hallazgo Politica Pública No.7  Coordinación Nación- Territorio .(Pagina 86)</t>
  </si>
  <si>
    <t>Hallazgo Politica Pública No.10  Postulaciones.(Pagina 89)</t>
  </si>
  <si>
    <t>Hallazgo Politica Pública No.11 Control sobre el uso de las soluciones de vivienda.(Pagina 91)</t>
  </si>
  <si>
    <t>Hallazgo 2 Entrega de Vivienda ( A) (Pagina 99)</t>
  </si>
  <si>
    <t>Hallazgo 14. Tiempos en la legalización de subsidios - Municipio Apartado( Pagina 142)</t>
  </si>
  <si>
    <t>Hallazgo 15 Seguimiento a las Viviendas Entregadas( Pagina 142)</t>
  </si>
  <si>
    <t>Hallazgo 17. Cartas de asignacion vigentes en el municipio de Apartado- ( Pagina 144)</t>
  </si>
  <si>
    <t xml:space="preserve">HALLAZGO No 49: Tiempo de ejecución del proyecto (A) , Proyecto Chiriquí Norte   (Pagina 232) </t>
  </si>
  <si>
    <t xml:space="preserve">HALLAZGO No 50: Control y seguimiento (A) Proyecto Chiriquí Norte   (Pagina 233) </t>
  </si>
  <si>
    <t>HALLAZGO No 87: Seguimiento a las viviendas entregadas (A) ( Pagina  356)</t>
  </si>
  <si>
    <t>H.7 Seguimiento a las Viviendas Entregadas</t>
  </si>
  <si>
    <t xml:space="preserve">H . 11 - Corresponsabilidad del Ministerio de Vivienda Ciudad y Territorio en el cumplimiento de los objetivos de la política (A11). </t>
  </si>
  <si>
    <t>Hallazgo 18. Manejo Fiduciario de los Recursos del Convenio 079 de 2013. En desarrollo del Convenio Interadministrativo 079 de 2013, cuyo objeto es “Aunar esfuerzos entre el MVCT y el Municipio de Ibagué mediante el apoyo técnico y financiero para la ejecución de la Fase II del proyecto de mejoramiento integral de barrios, correspondiente a la ejecución de las obras”</t>
  </si>
  <si>
    <t>Hallazgo 22. Falta de planeación en la Suscripción del Convenio Interadministrativo 079/2013.  El 21 de noviembre del 2012 el Ministerio de Vivienda, Ciudad y Territorio suscribió el convenio 045/2012 con el municipio de Ibagué, por valor de $523.5 millones cuyo objeto era realizar los estudios y diseños para la construcción de las obras.</t>
  </si>
  <si>
    <t>H 10 Comunicación entre las Áreas Misionales: No se encontro el oficio de traslado debidamente tramitado, del expediente con sus documentos soportes completo, al área que le corresponde el trámite.</t>
  </si>
  <si>
    <t>Hallazgo 4: Bajo desarrollo de instrumentos para vincular recursos del mercado de capitales a la genaración de vivienda.( Pagina 32 Inf CGR de Politica de vivienda y ciudades amables  2010-2014)</t>
  </si>
  <si>
    <t>Hallazgo Politica Pública No. 4 Control Sobre Contratistas .(Pagina 82)</t>
  </si>
  <si>
    <t xml:space="preserve">Hallazgo N 15 – Distribución de recursos que no atiende a la equidad regional: La normatividad generada en el país no garantiza que los subsidios de vivienda de interés social rural se asignen en las regiones con mayor atraso relativo generado por el Déficit de Vivienda Rural y las Necesidades Básicas Insatisfechas Rurales. </t>
  </si>
  <si>
    <t>H 36. Municipio de Suarez  – Cauca, sin Planta de Tratamiento de Agua Potable - PTAP. La Optimización y ampliación del acueducto cabecera municipal de Suárez- Cauca no se encuentran en funcionamiento a pesar de contar con una inversión de $440.8 millones.</t>
  </si>
  <si>
    <t>H.31. Municipio de Zaragoza. En el recorrido realizado en visita en noviembre de 2012 por la CGR a la obra, se evidenció que la misma se encuentra suspendida y aún sin finalizar, 
De otra parte, se constató en el balance de obra presentado por la interventoría el 28 de septiembre de 2011.</t>
  </si>
  <si>
    <t>HFD.32 Construcción Total de los proyectos de agua para dar solución a las necesidades de los municipios. El proyecto carece totalmente de planeación desde sus preliminares, lo anterior por cuanto no se tuvo en cuenta el margen de ronda del rio del caño Violo, este debió ser de aproximadamente 30 m y mayor si son zonas inundables para la ubicación de la línea de tubería.</t>
  </si>
  <si>
    <t>HFD 66. Construcción Total de los proyectos de agua para dar solución a las necesidades de los municipios. En la obra desarrollada en el Municipio de Sopó se evidenció que la fase I del proyecto consistente en puente de acceso al predio de la futura planta de tratamiento; tubería de impulsión en 12” y dos tanques de 1626 m3, se encuentra ejecutada en aproximadamente un 90%.</t>
  </si>
  <si>
    <t xml:space="preserve">H 23 A. Conexiones Intradomiciliarias - Baja confiabilidad en la información y en los resultados obtenidos para la meta evaluada, impidiendo desarrollar eficientemente el proceso de seguimiento. </t>
  </si>
  <si>
    <t>H 17. Plan de continuidad y recuperación de desastres En el MAVDT no existen procesos ni planes de continuidad y recuperación de desastres  debidamente documentados divulgados y operacionalizados Esta situación se presenta en razón a que en la entidad no existe una política para la generación de  planes de recuperación de desastres y de continuidad de negocio.</t>
  </si>
  <si>
    <t xml:space="preserve">Retrasos en la ejecución del Convenio e Interventoría. El Convenio 19f de 2007 sucrito con Corpoguajira, cuyo objeto era el Plan de Gestión Integral de Municipios del Sur de la Guajira para Fortalecimiento Institucional para la Prestación del Servicio Público Domiciliario de Aseo, Diseño y Construcción del relleno sanitario regional para los Municipios de Hatonuevo, Barrancas, Fonseca. </t>
  </si>
  <si>
    <t>Hallazgo 7:  No aplicación de criterios de focalización para la selección de beneficiarios del FIC ( Pagina 33 Inf CGR de Politica de vivienda y ciudades amables  2010-2014)</t>
  </si>
  <si>
    <t>H 8. Trámite de Titulación: Realizada la revisión de la muestra del área de Titulación, se evidenció que el PAR INURBE EN LIQUIDACIÓN no adelantó oportunamente la gestión para la venta de unos lotes que son llamados activos contingentes de la Entidad.</t>
  </si>
  <si>
    <t>H 1. Estado de la calidad del agua y los proyectos de APSB</t>
  </si>
  <si>
    <t>H. 2. Baja Ejecución recursos del FIA. Persiste una amplia brecha entre los recursos que dispone el FIA y su ejecución real, con lo cual se siguen aplazando proyectos dirigidos hacia municipios</t>
  </si>
  <si>
    <t>H. 4. Obligaciones Reconocidas en Vigencias anteriores y no canceladas en 2014.  Recursos Proyectos APSB - Recursos PDA. Desasignacion de recursos al 31 de diciembre de 2014.</t>
  </si>
  <si>
    <t>H. 5. Disposición adecuada de residuos sólidos en el país. 16% de municipios del País disponen sus residuos sólidos en sitios inadecuados</t>
  </si>
  <si>
    <t>HD. 6. Permisos ambientales de vertimiento y ocupación de cauce - Municipio de Amagá.</t>
  </si>
  <si>
    <t>H. 7. Soportes de Viabilizacion de proyectos</t>
  </si>
  <si>
    <t>H. 9. Incremento en valor de proyectos, de 8 proyectos del convenio 124 (Choco), 7 fueron reformulados</t>
  </si>
  <si>
    <t>H. 10. Metas establecidas en el Conpes 3470 de 2007. Quibdó</t>
  </si>
  <si>
    <t>H.11 (Alcance, duración y costo de la prestación del servcio en Quibdó),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</si>
  <si>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H.11 (Alcance, duración y costo de la prestación del servcio en Quibd)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</si>
  <si>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H. 12. Sistema de información para la gestión del viceministerio de agua y saneamiento básico - SIGEVAS. Desactualizado y no refleja el estado real de los proyectos</t>
  </si>
  <si>
    <t>HD 14. Proyecto: "Descontaminación Rio Chicamocha - Construcción módulo 2 planta de tratamiento de aguas residuales en el Municipio de Tunja - Boyacá" - Adiciones contrato de obra y Planeación</t>
  </si>
  <si>
    <t>HD. 15. Proyecto: "Optimización alcantarillado carrera 3 Etapa II Municipio de Ipiales" - Suscripción de actas contrato PFA-ATF-024-2012 de 2013. Inconsistencias en la suscripción de actas de recibo y de liquidación.</t>
  </si>
  <si>
    <t>H. 16. Deficiencias en el cumplimiento compromisos de cobertura de APSB programa rural, Antioquia. PGEI 2013-2015 y PAP-PDA</t>
  </si>
  <si>
    <t>H. 17. Avance en la implementación de planes de gestión integral de residuos sólidos. No hay avances significativos.</t>
  </si>
  <si>
    <t>H. 18. Metas de disposición final de resisidos sólidos en el departamento de Boyacá. Proyectos radicados por los municipios Ramiriquí, Garagoa y Miraflores (Boyaca) ante el MVCT han sido devueltos por no cumplir con los requisitos mínimos exigidos en la normatividad vigente.</t>
  </si>
  <si>
    <t>HD 19. Proyecto: "construcción del sistema de acueducto del Municipio de Chiquiza sector San Pedro de Iguaque Primera Etapa" - Deficiencias en la viabilización, planeación y seguimiento.</t>
  </si>
  <si>
    <t>HDF. 20. Proyecto: Construcción primera etapa del plan maestro de acueducto del Municipio de Zetaquira" - Localización, replaneto y excavaciones que no tuvieron utilidad dentro del proyecto.</t>
  </si>
  <si>
    <t>HD. 21. Proyectos suspendidos en el PDA del Departamento de Cauca.</t>
  </si>
  <si>
    <t>H 22. Cobertura agua potable - sector rural departamento del cauca. Deficiencias en el cumplimiento de las metas propuestas en PGEI 2010 del PAP – PDA Cauca.</t>
  </si>
  <si>
    <t>HD 23. IRCA Vs SIGEVAS PDA Cauca: Nivel de riesgo alto para ciertos Municipios, sin embargo solo el 20% de los proyectos han sido viabilizados y demás están en ajustes o al tanto de concepto favorable.</t>
  </si>
  <si>
    <t>HD. 24. Proyecto "Terminación plan maestro de alcantarillado cabecera Municipal de La Vega - Cauca" - Contrato suspendido.</t>
  </si>
  <si>
    <t>HD 26. Proyectos suspendidos en el PDA del Departamento de Nariño</t>
  </si>
  <si>
    <t>HD 27. IRCA Vs SIGEVAS PDA Nariño: Nivel de riesgo alto para ciertos Municipios, sin embargo solo el 14% de los proyectos han sido viabilizados y demás están en ajustes o al tanto de concepto favorable. MVCT no cumple con la función de dar asistencia técnica para que se prioricen aquellos proyectos con alto riesgo de provisión de agua potable.</t>
  </si>
  <si>
    <t>HD 28. “Construcción del Sistema de Acueducto para la Vereda Macas, mediante la implementación de pozos profundos, en el municipio de Cuaspud - Carlosama” Nariño. Lleva más de 3 años desde su viabilizacion y actualmente está suspendido</t>
  </si>
  <si>
    <t>HDF 29. Contrato de obra 857 de 2013. Alcantarillado Potosí - Nariño. Las obras construidas en desarrollo del contrato de obra No. 857 de 2013, correspondientes al área administrativa de la PTAP, se encuentran inconclusas y no están en funcionamiento.</t>
  </si>
  <si>
    <t>HD. 30. Proyecto: "Ampliación y optimización del sistema de alcantarillado combinado en el Municipio de Gualmatán - Nariño". Planeación, viabilización y seguimiento</t>
  </si>
  <si>
    <t xml:space="preserve">HD 31. Proyecto Construcción Planta de Tratamiento de Agua Potable Casco Urbano Municipio de La Llanada – Planeación, Viabilización y Seguimiento. </t>
  </si>
  <si>
    <t>HD. 32. Proyecto Optimización de redes de distribución del acueducto de la cabecera urbana de La Llanada – Avance del Proyecto y Seguimiento de MVCT.</t>
  </si>
  <si>
    <t>Hallazgo 43. Gestión, Planeación y Seguimiento Sistema de Acueducto y Alcantarillado Retén Magdalena.</t>
  </si>
  <si>
    <t>Hallazgo 46. Ajustes de ejercicios anteriores. El MVCT para la vigencia 2014  realiza el ajuste por valor de $12.259 millones en la cuenta Gastos de Ejercicios Anteriores,  por la desasignación de Cuentas por Pagar de Agua Potable y Saneamiento Básico, lo que impactó el resultado del ejercicio contable de la vigencia en este valor, con efecto sobre el Patrimonio de la Entidad .</t>
  </si>
  <si>
    <t xml:space="preserve">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 situación que </t>
  </si>
  <si>
    <t>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t>
  </si>
  <si>
    <t>H34 Preservación y conservación de documentos. En Bodega la Fragua,  es el espacio físico dedicado a la conservación de los archivos, que es susceptible de mejora con el fin de lograr condiciones óptimas para la conservación de estos,  según lo evidenciado por la CGR, en visita realizada a dichas instalaciones y al “Diagnóstico Integral del Estado Actual de los Archivos del MVCT.</t>
  </si>
  <si>
    <t xml:space="preserve">Hallazgo 56. Interacción oficina de TIC - Grupo de soporte técnico y apoyo informático - GSATI. Las buenas prácticas para la Gestión de recursos de TI reconocen la importancia de la adecuada comunicación e interacción entre las diferentes áreas con responsabilidades sobre el componente tecnológico de una organización. </t>
  </si>
  <si>
    <t>Sistema Integrado de gestión - Componente TIC.  El Sistema de Gestión de Calidad permite dirigir y evaluar el desempeño institucional, en términos de calidad y satisfacción social en la prestación de los servicios a su cargo , los subprocesos Gestión de tecnologías de la Información y Gestión de Soporte y Apoyo Informático se observan debilidades.</t>
  </si>
  <si>
    <t xml:space="preserve">Hallazgo 53. Implementación del PETIC. El mapa de ruta de un proyecto define el orden lógico de las actividades necesarias para lograr el objetivo planteado, permitiendo evaluar el impacto de los cambios durante la ejecución del proyecto. Se define en el Plan Estratégico de Tecnologías de la Información y las Comunicaciones- PETIC del MVCT el mapa de ruta para su implementación. </t>
  </si>
  <si>
    <t>Operación aplicativos herramienta BPM. Los sistemas de información deben atender las necesidades para los que fueron implementados, garantizando los principios de disponibilidad e integridad de la información. En el marco del PETIC el MVCT ha implementado la herramienta BPM para la automatización de sus procesos, a la fecha hay cinco procesos automizados .</t>
  </si>
  <si>
    <t>Hallazgo 1. Metas Política Pública de Vivienda y Ciudades Amables – Programa de Vivienda Gratuita:La legalización del subsidio en especie no superó el 47% de lo propuesto, dejando un rezago del 53% para otorgarse en 2015. Por otra parte, la Política Pública de Vivienda no contempla indicadores de efectividad, como el de viviendas habitadas, disminución de déficits.</t>
  </si>
  <si>
    <t xml:space="preserve">Hallazgo 2. Coordinación y articulación en la implementación de la Política Pública de Vivienda:  Los instrumentos normativos relevantes para la asignación de los subsidios de vivienda en especie son: la Ley 1537 de 2012 y el Decreto 1921 de 2012 por el cual se reglamentan los artículos 12 y 23 de la misma. </t>
  </si>
  <si>
    <t>Hallazgo 3. Sistema de Información de Beneficiarios: Una de las principales funciones del Ministerio de Vivienda, Ciudad y Territorio es propender por el Sistema Único de Información del sector a su cargo, como lo ordenan: el artículo 59, numeral 11 de la Ley 489 de 1998: “11. Velar por la conformación del Sistema Sectorial de Información respectivo y hacer su supervisión</t>
  </si>
  <si>
    <t xml:space="preserve">Hallazgo 4. Criterios de Asignación de Recursos del PVG en las regiones del País: El Ministerio de Vivienda Ciudad y Territorio, tiene, entre otras, las funciones de: 
• Coordinar la ejecución de sus planes y programas con las entidades territoriales y prestarles asesoría, cooperación y asistencia técnica .
• Definir los criterios de distribución de recursos del Programa </t>
  </si>
  <si>
    <t>Hallazgo 5. Componente Social - Criterios de Asignación de las Viviendas del Programa PVG: El Preámbulo de la Constitución Política de 1991 - ART 22</t>
  </si>
  <si>
    <t>Hallazgo 6. Sistema Nacional de Información de Vivienda. El artículo 2° del Decreto 555 de 2003, señala: "El Fondo Nacional de Vivienda «Fonvivienda» tendrá como objetivos consolidar el Sistema Nacional de Información de Vivienda (…). En la relación de proyectos del programa PVG, se presentan diferencias en el valor y/o unidades de vivienda de los proyectos.</t>
  </si>
  <si>
    <t>Hallazgo 7. Ejecución Proyectos Vivienda Gratuita – Esquema Público y Convenios. El artículo 6 de la Ley 1537 de 2012, señala, entre otras cosas que “(…) los patrimonios autónomos que se constituyan, de acuerdo con el presente artículo, podrán adelantar procesos de convocatoria y selección de los constructores interesados en desarrollar los proyectos de vivienda.</t>
  </si>
  <si>
    <t>Hallazgo 10. Estado Viviendas post-entrega.  Para las viviendas  que  se ejecutan en el Programa de Vivienda Gratuita, se establecieron  requisitos  mínimos,  entre otros,  relacionados  con espacios,  área  construida  y acabados, como se observa en el anexo técnico denominado “Especificaciones Técnicas Vivienda y Obras de Urbanismo”, el cual se incorporó en los términos</t>
  </si>
  <si>
    <t xml:space="preserve">Hallazgo 14. Interacción Beneficiarios-Actores de la Política Pública de Vivienda. De acuerdo con el oficio 2015EE0050236 del 26 de mayo de 2015, de la auditoría de Fonvivienda, el MVCT ha coordinado diversas formas de acompañamiento social. </t>
  </si>
  <si>
    <t xml:space="preserve">H.1. Seguimiento a Proyectos (A). En la revisión a las fichas de seguimiento de Proyectos, formato GPA-F-23, se evidencio El MVCT implemento como una de sus herramientas de seguimiento a los proyectos de agua SIGEVAS, Sistema de Información que le permite llevar un registro individual de cada proyecto, no obstante, los registros que se evidencian no fueron oportunos ni suficientes. </t>
  </si>
  <si>
    <t xml:space="preserve">H.2. Cumplimiento de Metas (A) EL MVCT implementó, como herramienta de seguimiento y evaluación a los Planes de Acción e Indicativo, el aplicativo SINAPSIS, del análisis realizado se determinó que la información del aplicativo SINAPSIS y que soporta los resultados de la gestión de la entidad, en algunos casos no es consistente, no es explicita, presenta debilidades.  </t>
  </si>
  <si>
    <t xml:space="preserve">H.2. Cumplimiento de Metas (A) EL MVCT implementó, como herramienta de seguimiento y evaluación a los Planes de Acción e Indicativo, el aplicativo SINAPSIS,  del análisis realizado, determino que la información que se consigna en el aplicativo SINAPSIS y que soporta los resultados de la gestión de la entidad, en algunos casos no es consistente, no es explicita, presenta debilidades.  </t>
  </si>
  <si>
    <t xml:space="preserve">H.2. Cumplimiento de Metas (A) EL MVCT implementó, como herramienta de seguimiento y evaluación a los Planes de Acción e Indicativo, el aplicativo SINAPSIS,  el análisis realizado determinó que la información que se consigna en el aplicativo SINAPSIS y que soporta los resultados de la gestión de la entidad, en algunos casos no es consistente, no es explicita y presenta debilidades.  </t>
  </si>
  <si>
    <t>H.8. Oportunidad en la ejecución del proyecto Construcción del sistema de acueducto regional costanero, para los municipios de Canalete, los Cordobas, y Puerto Escondido, en el departamento de Córdoba eL convenio estuvo suspendido entre mayo y agosto de 2016 y desde noviembre de 2016 hasta 30/04/17 continuaba suspendido, según la supervisión, porque no se contaba con los recursos.</t>
  </si>
  <si>
    <t xml:space="preserve">H.11. Gestión del proyecto San Pedro de Cartago, Baranoa, Tamalameque, Paez, Mercaderes y El Doncello (A.D.F). En el info del mes de mayo de 2016, FONADE habla de la terminación anticipada del proyecto San Pedro de Cartago. con 2017EE59810 del MVCT canceló en el contrato $ 23,7 m y que la terminación anticipada se debió a que el alcalde no suscribió la prorroga </t>
  </si>
  <si>
    <t xml:space="preserve">H.12. implementación herramienta tecnológica. (A.D). FONADE no cumplió la obligación relacionada con la implementación de la herramienta tecnológica,  Con este incumplimiento, no solo se reduce la oportunidad de seguimiento y control, sino la de reacción y la toma eficaz de decisiones.  No se observó la actuación del MVCT para conminar el cumplimiento por parte de FONADE. </t>
  </si>
  <si>
    <t xml:space="preserve">H.16. Control y Ejecución de los recursos. (A.D.F) Estudios para la actualización del plan maestro de acueducto de Aguachica:  De conformidad con el reporte remitido a la CGR por FINDETER con 2017EE0046860 del 18/05/2017, el contrato del proyecto Estudios para la actualización del plan maestro de acueducto de Aguachica se encuentra concluido y en  incumplimiento por parte de FINDETER. </t>
  </si>
  <si>
    <t>H.18. Consistencia de la información en los reportes de avance (A). Proyecto Construcción de obras para garantizar el servicio de acueducto y alcantarillado a proyectos de vivienda de interes prioritario que benefician a las familias víctimas de la avalancha del 18 de mayo de 2015 en el municipio de Salgar.</t>
  </si>
  <si>
    <r>
      <rPr>
        <b/>
        <sz val="10"/>
        <rFont val="Calibri"/>
        <family val="2"/>
        <scheme val="minor"/>
      </rPr>
      <t>H.20. Viabilizacion proyectos de Agua (A)</t>
    </r>
    <r>
      <rPr>
        <sz val="10"/>
        <rFont val="Calibri"/>
        <family val="2"/>
        <scheme val="minor"/>
      </rPr>
      <t xml:space="preserve"> Para el 31 de diciembre de 2015 estaban registrados 900 proyectos en espera de viabilizacion. Correspondían a la vigencia 2015, 504; al 2014, 201 y a 2013, 102. los restantes 93 fueron fueron radicados en vigencias anteriores. De los 900 proyectos radicados, durante el 2016 se viabilizaron 103, que corresponden al 11,5%.</t>
    </r>
  </si>
  <si>
    <t xml:space="preserve">H.21. Oportunidad construcción de los sistemas de acueducto Centro Poblado comunidad indígena San Antonio de los Lagos, Kilometro 11 y Kilometro 6, Leticia Amazonas. (A.D.IP). Los proyectos que estaban previstos para desarrollarse en un termino de (5) meses, contados a partir de 1/11/2012, se encontraron (abril de 2017) en estado suspendido desde el 15/12/2015. </t>
  </si>
  <si>
    <t>H.22. Oportunidad proyecto construcción obras de optimización del plan maestro de alcantarillado sanitario cabecera municipal de Balboa (A.D). El proyecto de contrato con un plazo de ejecución inicial de seis (6) meses, inicio el 13 de agosto de 2014, se suspendió el 24/07/2015</t>
  </si>
  <si>
    <t>H.23. Oportunidad proyecto optimización del sistema de acueducto de la cabecera municipal de Padilla. (A.D). El proyecto que se contrato con un plazo de ejecución de cuatro (4) meses, se inicio el 12 de abril de 2011 con fecha de finalización inicial a 30/08/2011. se suspendió, por la oposición de la comunidad de  de Corinto,  frente a la ubicación de la  bocatoma del proyecto,</t>
  </si>
  <si>
    <t>H.24. Oportunidad proyecto optimización del alcantarillado sanitario municipio de Padilla (A.D). Convenio marco interadministrativo 015-31/12/2014 $6,241,1 millones MVCT-departamento del Cauca - EMCAERVICIOS S.A E.S.P. Adición $ 8,739,4 millones en 28/12/2015. Contrato de Obra: 044/2015 suscrito con una persona natural por $5,823,1 millones.</t>
  </si>
  <si>
    <t xml:space="preserve">H.26. Oportunidad del gestor en la ejecución del proyecto construcción primera etapa del plan maestro de acueducto del municipio de Raquira. (A.D.F). La CGR, identifico que el proyecto estaba pactado para realizarse en ocho (8) meses, contados a partir del 11/04/2014, es decir, que la finalización debía darse el 11/12/2014. </t>
  </si>
  <si>
    <t>H.30. Funcionalidad integral del proyecto (A.D.F) En visita de la CGR al proyecto de ampliación y optimización del sistema de acueducto del municipio de Bajo Baudó (Pizarro), efectuada en marzo 29 de 2017, se estableció que cuatro (4) años después de iniciadas las obras, que estaban previstas a ser ejecutadas en 6 meses, (debían estar finalizadas a noviembre de 2013)</t>
  </si>
  <si>
    <t>H.31. Funcionalidad y operación del proyecto optimización del sistema de alcantarillado, y construcción PTAR del municipio de Bajo Baudo (A.D.F) En visita de la CGR a las obras el 9/03/2017 una bodega con almacenamiento de materiales sin instalar, una obra desatendida, sin ninguna actividad constructiva, la obra de  la planta de tratamiento y aguas residuales  no es funcional</t>
  </si>
  <si>
    <t xml:space="preserve">H.33. Efectividad y oportunidad en la ejecución del proyecto acueducto complementario con fuente alterna para la ciudad de Ibagué. (A.D.F).En visita de la CGR en mayo de 2017, se evidencio un proyecto no desarrollado. El proyecto buscaba dar conectividad entre la captación en el rio Cocora y la PTAP </t>
  </si>
  <si>
    <t>H.34. Oportunidad e impacto del proyecto sistema de respaldo por pozos profundos para el abastecimiento del acueducto  de Riohacha, Fase I Sena - Batallón  (A). EL proyecto fue radicado el 05/09/2014 y viabilizado el 19/06/2015, contó con varias reformulaciones, el contrato se suscribió el 29/06/2016. En visita de la CGR al proyecto en mayo 19 de 2017,  las obras no habían iniciado.</t>
  </si>
  <si>
    <t>H35. Oportunidad e impacto del proyecto optimización y ampliación del sistema de acueducto del corregimiento de Capurgana del municipio de Acandi, departamento del Choco (A). Se trata de un proyecto viabilizado el 27/05/2015 con reformulación aprobada el 14/06/2017, con un contrato de obra que inicio el 20/06/2016 y un plazo de ejecución de 12 meses.</t>
  </si>
  <si>
    <t>H.36. El MVCT y la gestión del riesgo de desastres naturales (A) Construcción sistema de abastecimieto y tratamiento de agua potable PTAP para el casco urbano del municipio de Yopal. El preámbulo de la Constitución Política de Colombia 1991, consagro, entre otras cosas, la finalidad del Estado de asegurar a los integrantes de la nación.</t>
  </si>
  <si>
    <t>H.37. Gestión del MVCT en relación con la coordinación, asesoría, cooperación y asistencia técnica a los entes territoriales (A).  En respuesta del MVCT se identifican los siguientes problemas :1.-Problemas de técnico; 2.- Permisos de cruces de vías o de pasos férreos; 3.-Permisos ambientales faltantes. 4.-Predios u Servidumbres 5.-Factor Climático; 6.-Orden Publico;</t>
  </si>
  <si>
    <t xml:space="preserve">H 39. Saldo de cuenta 142402. recursos entregados en administración (A) Los procesos a cargo de las diferentes áreas que conforman la estructura organizacional del MVCT, que realicen operaciones susceptibles de registro contable, deben informar a la SFP cada una de las actividades, con el fin de que estas se reflejen en los estados contables.
</t>
  </si>
  <si>
    <t>Garagoa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</si>
  <si>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Sogamoso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</si>
  <si>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Santa Rosa de Viterbo (Boyacá) . Ejecutor PDA. Demoras en la ejecución del proyecto, el cual no se ha desarrollado oportunamente generando que no se cumpliera oportunamente con los fines para los cuales fueron focalizados los recursos del proyecto.</t>
  </si>
  <si>
    <t>Ovejas: Ejecutor Findeter Demoras en la puesta en operación de las obras objeto del proyecto y debilidades en las acciones administrativas y de seguimiento efectuadas por los diferentes actores involucrados para cumplimiento oportuno del aumento de cobertura</t>
  </si>
  <si>
    <t>Línea de impulsión para la optimización del sistema de acueducto del municipio de Bosconia (Cesar). Ejecutor PDA. Se evidencian demoras en la ejecución y puesta en operación de las obras objeto del proyecto, lo cual denota debilidades en las gestiones administrativas y de seguimiento efectuadas por los diferentes actores involucrados.</t>
  </si>
  <si>
    <t>Optimización de la aducción del corregimiento de cornejo del municipio de San Cayetano (Norte de Santander). Debilidades sobre la viabilización y seguimiento por parte de MVCT ineficacia en las labores de seguimiento del MVCT, relacionados con los convenios interadministrativos suscritos con el PDA,  Lo que generaría un daño patrimonial por 1827.1 Millones de aportes nación</t>
  </si>
  <si>
    <t>Optimización del acueducto de Villarrica (Tolima).Debilidades sobre la viabilización y seguimiento por parte de MVCT ineficacia en las labores de seguimiento del MVCT, relacionados con los convenios interadministrativos suscritos con el PDA. Lo que generaría un daño patrimonial por 743.5 Millones de aportes nación.</t>
  </si>
  <si>
    <t>Construcción de planta de tratamiento de aguas residuales en el municipio de Silos (Norte de Santander). Ineficacia en las labores de seguimiento del MVCT, relacionados con los convenios interadministrativos suscritos con el PDA, esto pone a la entidad en posible incumplimiento de sus funciones esenciales del MVCT.</t>
  </si>
  <si>
    <t>Construcción del acueducto por gravedad y tanque de almacenamiento en el municipio de Montenegro (Quindío). Debilidades sobre la viabilización y seguimiento por parte de MVCT ineficacia en las labores de seguimiento del MVCT, relacionados con los convenios interadministrativos suscritos con el PDA, Lo que generaría un daño patrimonial por 3.827.2 Millones de aportes nación.</t>
  </si>
  <si>
    <t>Optimización del acueducto del municipio de Rovira (Tolima). Ejecutor PDA. Ineficacia en las labores de seguimiento del MVCT, relacionados con los convenios interadministrativos suscritos con el PDA, esto pone a la entidad en posible incumplimiento de sus funciones esenciales del MVCT.</t>
  </si>
  <si>
    <r>
      <rPr>
        <b/>
        <sz val="10"/>
        <rFont val="Calibri"/>
        <family val="2"/>
        <scheme val="minor"/>
      </rPr>
      <t>H11A. Vigencias Futuras no utlizadas:</t>
    </r>
    <r>
      <rPr>
        <sz val="10"/>
        <rFont val="Calibri"/>
        <family val="2"/>
        <scheme val="minor"/>
      </rPr>
      <t xml:space="preserve"> El MVCT no hizo uso de la totalidad de las vigencias futuras solicitadas y autorizadas vigencia de 2017, por un   valor   autorizado por $405.913.163.915, se comprometieron vigencias por  $357.398.049.804, resultando recursos no utilizados por valor de $48.515.114.111, equivalentes al 12%, falencias en la planeación y programación del presupuesto. </t>
    </r>
  </si>
  <si>
    <r>
      <rPr>
        <b/>
        <sz val="10"/>
        <rFont val="Calibri"/>
        <family val="2"/>
        <scheme val="minor"/>
      </rPr>
      <t>H13A. Supervisión y Control de Proyectos:</t>
    </r>
    <r>
      <rPr>
        <sz val="10"/>
        <rFont val="Calibri"/>
        <family val="2"/>
        <scheme val="minor"/>
      </rPr>
      <t xml:space="preserve"> EL resultado del análisis de los informes de supervisión del Ministerio, se estableció que para algunos proyectos , se presentó inoportunidad en la satisfacción de las necesidades de la población a beneficiar, ya que mucho tiempo después de viabilizados.
</t>
    </r>
  </si>
  <si>
    <r>
      <rPr>
        <b/>
        <sz val="10"/>
        <rFont val="Calibri"/>
        <family val="2"/>
        <scheme val="minor"/>
      </rPr>
      <t>H16ADF. Proyecto 2-2012-301 Ampliación Acueducto tanque de Charrasquero y linea de distribución vía Nariño, municipio de Girardot:</t>
    </r>
    <r>
      <rPr>
        <sz val="10"/>
        <rFont val="Calibri"/>
        <family val="2"/>
        <scheme val="minor"/>
      </rPr>
      <t xml:space="preserve"> Se realizó visita al sitio de ejecución del proyecto 2-2012-301, la obra se encuentra inconclusa, no es funcional y no cumple con las expectativas del Proyecto, ni con la finalidad contratada con los recursos públicos.
</t>
    </r>
  </si>
  <si>
    <r>
      <rPr>
        <b/>
        <sz val="10"/>
        <rFont val="Calibri"/>
        <family val="2"/>
        <scheme val="minor"/>
      </rPr>
      <t>H17ADIP. Adquisición Nueva Sede:</t>
    </r>
    <r>
      <rPr>
        <sz val="10"/>
        <rFont val="Calibri"/>
        <family val="2"/>
        <scheme val="minor"/>
      </rPr>
      <t xml:space="preserve"> Para satisfacer la necesidad de una nueva sede del Ministerio, se suscribieron los siguientes contratos, Contrato 002 de diciembre de 2013 y Contrato 585 de 2017,adecuaciones del Hotel DANN COLONIAL e interventoría</t>
    </r>
  </si>
  <si>
    <r>
      <rPr>
        <b/>
        <sz val="10"/>
        <rFont val="Calibri"/>
        <family val="2"/>
        <scheme val="minor"/>
      </rPr>
      <t>H18ADIP. Infraestructura tecnológica para la nueva sede:</t>
    </r>
    <r>
      <rPr>
        <sz val="10"/>
        <rFont val="Calibri"/>
        <family val="2"/>
        <scheme val="minor"/>
      </rPr>
      <t xml:space="preserve"> Contrato 549 de 2014 con EMTEL para infraestructura tecnologica del  Hotel DANN , El MVCT no ha logrado satisfacer la necesidad contratada y se declara incumplimineto del contrato en mencion.</t>
    </r>
  </si>
  <si>
    <r>
      <rPr>
        <b/>
        <sz val="10"/>
        <rFont val="Calibri"/>
        <family val="2"/>
        <scheme val="minor"/>
      </rPr>
      <t xml:space="preserve">H19ADIP. Convenio 036 de 2012: </t>
    </r>
    <r>
      <rPr>
        <sz val="10"/>
        <rFont val="Calibri"/>
        <family val="2"/>
        <scheme val="minor"/>
      </rPr>
      <t>Convenio 036 de 2012 suscrito con FINDETER, se evidencian debilidades en la supervisión del convenio e inconsistencia en la informacion registrada en los informes, asi como en los conceptos, forma y lenguaje utilizados para presentar los reportes que constituyen la principal herramienta de control.</t>
    </r>
  </si>
  <si>
    <r>
      <rPr>
        <b/>
        <sz val="10"/>
        <rFont val="Calibri"/>
        <family val="2"/>
        <scheme val="minor"/>
      </rPr>
      <t>H20AD. Convenio 438 de 2015:</t>
    </r>
    <r>
      <rPr>
        <sz val="10"/>
        <rFont val="Calibri"/>
        <family val="2"/>
        <scheme val="minor"/>
      </rPr>
      <t xml:space="preserve"> Convenio 438 de 2015 suscrito con FINDETER para la asistencia técnica y administración de recursos para la contratación de  proyectos integrales. Baja ejecucion del convenio, teniendo en cuenta los recursos apropiados.  
</t>
    </r>
  </si>
  <si>
    <r>
      <rPr>
        <b/>
        <sz val="10"/>
        <rFont val="Calibri"/>
        <family val="2"/>
        <scheme val="minor"/>
      </rPr>
      <t>H21A. Consistencia de la información y oportunidad de los proyectos:</t>
    </r>
    <r>
      <rPr>
        <sz val="10"/>
        <rFont val="Calibri"/>
        <family val="2"/>
        <scheme val="minor"/>
      </rPr>
      <t xml:space="preserve"> Convenio 766 de 2013 suscrito con FINDETER para la asistencia técnica y administración de recursos para la contratación de proyectos integrales, baja ejecucion del convenio teniendo en cuenta los recursos apropiados y desembolsados, incosistencia en la informacion reportada en los diferentes informes
</t>
    </r>
  </si>
  <si>
    <r>
      <rPr>
        <b/>
        <sz val="10"/>
        <rFont val="Calibri"/>
        <family val="2"/>
        <scheme val="minor"/>
      </rPr>
      <t xml:space="preserve">H22ADIP. Contrucción del Sistema de Acueducto para el municipio de Providencia y Santa Catalina: </t>
    </r>
    <r>
      <rPr>
        <sz val="10"/>
        <rFont val="Calibri"/>
        <family val="2"/>
        <scheme val="minor"/>
      </rPr>
      <t xml:space="preserve">Según información registrada en el SIGEVAS se realizaron pagos por concepto de obra por $14.431.896.262, no logro de los objetivos previstos, las obras no reunen los requisitos de calidad necesarios para la optima prestacion del servicio </t>
    </r>
  </si>
  <si>
    <r>
      <rPr>
        <b/>
        <sz val="10"/>
        <rFont val="Calibri"/>
        <family val="2"/>
        <scheme val="minor"/>
      </rPr>
      <t>H23ADF. Acueducto de las locaidades de Madre Vieja y la Ceiba resguardo Indigena Caicemapa Municipio de Distracción Guajira:</t>
    </r>
    <r>
      <rPr>
        <sz val="10"/>
        <rFont val="Calibri"/>
        <family val="2"/>
        <scheme val="minor"/>
      </rPr>
      <t xml:space="preserve"> Según la información registrada en sistema SIGEVAS, el valor del proyecto es de, $1.578.064.998, fue viabilizado en comité 2013-38 de 12/07/2013, obligaciones del seguimiento a los proyectos descritos en el numeral 12 del artículo 20 del Decreto No 3571 /2011 </t>
    </r>
  </si>
  <si>
    <t xml:space="preserve">H23ADF. Acueducto de las locaidades de Madre Vieja y la Ceiba resguardo Indigena Caicemapa Municipio de Distracción Guajira: Según la información registrada en sistema SIGEVAS, el valor del proyecto es de, $1.578.064.998, fue viabilizado en comité 2013-38 de 12/07/2013, obligaciones del seguimiento a los proyectos descritos en el numeral 12 del artículo 20 del Decreto No 3571 /2011 </t>
  </si>
  <si>
    <t>H24ADIP.  CONSTRUCCION DE LA CAPTACION ADUCCION Y CONDUCCION ACUEDUCTO VEREDAL LA PEÑA DEL MUNICIPIO DE CURITI: Según la información registrada en la ficha de seguimiento del sistema SIGEVAS, el alcance del hallazgo está circunscrito en las obligaciones del seguimineto a los proyectos descritas en el número 12 del artículo 20 del Decreto 3571 del 2011.</t>
  </si>
  <si>
    <t>H25ADF. CONSTRUCCION DEL TRAMO DE LA LINEA DE CONDUCCION DESDE LA ESTACION DE COROZAL HASTA LA ESTACION DE REBOMBEO: la información ficha de seguimiento SIGEVAS, realizaron pagos obra $10.139.060.587 y por interventoría se cancelaron $1.799.302.100, evidencian eficacia labores de supervisión y seguimineto por el MVCT relacionadas con los convenios suscritos con los entes territoriales</t>
  </si>
  <si>
    <r>
      <rPr>
        <b/>
        <sz val="10"/>
        <rFont val="Calibri"/>
        <family val="2"/>
        <scheme val="minor"/>
      </rPr>
      <t xml:space="preserve">H26A. Plan Mejoramiento: </t>
    </r>
    <r>
      <rPr>
        <sz val="10"/>
        <rFont val="Calibri"/>
        <family val="2"/>
        <scheme val="minor"/>
      </rPr>
      <t>La Entidad en su PM, planteó acciones y actividades de mejora por hallazgo, se cumplieron actividades propuestas, no fueron efectivas las situaciones planteadas en algunos de ellos siguen presentando deficiencias, indica deficiencias en la formulación de las acciones, falta de control y seguimiento a su cumplimiento y a la solución definitiva de los hallazgos.</t>
    </r>
  </si>
  <si>
    <t>Hallazgo Administrativo 2. Deficiencias institucionales en la implementación del programa PAP -PDA para el sector de agua potable y saneamiento básico- APSB. En el cuestionario respondido por las gobernaciones, a través de los gestores departamentales se evidenció que 146 municipios de 15 departamentos no se han vinculado al programa</t>
  </si>
  <si>
    <r>
      <t xml:space="preserve">Hallazgo Administrativo 2. Deficiencias institucionales en la implementación del programa PAP -PDA para el sector de agua potable y saneamiento básico- APSB. </t>
    </r>
    <r>
      <rPr>
        <sz val="10"/>
        <rFont val="Calibri"/>
        <family val="2"/>
        <scheme val="minor"/>
      </rPr>
      <t>En el cuestionario respondido por las gobernaciones, a través de los gestores departamentales se evidenció que 146 municipios de 15 departamentos no se han vinculado al programa</t>
    </r>
  </si>
  <si>
    <r>
      <t>Hallazgo Administrativo 4.</t>
    </r>
    <r>
      <rPr>
        <sz val="10"/>
        <rFont val="Calibri"/>
        <family val="2"/>
        <scheme val="minor"/>
      </rPr>
      <t xml:space="preserve"> </t>
    </r>
    <r>
      <rPr>
        <b/>
        <sz val="10"/>
        <rFont val="Calibri"/>
        <family val="2"/>
        <scheme val="minor"/>
      </rPr>
      <t>Implementación Esquemas Mercados Regionales</t>
    </r>
    <r>
      <rPr>
        <sz val="10"/>
        <rFont val="Calibri"/>
        <family val="2"/>
        <scheme val="minor"/>
      </rPr>
      <t>. Existe un rezago en la implementación de los instrumentos regulatorios que establecen los costos regionales para servicios de acueducto y alcantarillado, al declarar el esquema de mercado regional CRA</t>
    </r>
  </si>
  <si>
    <r>
      <t xml:space="preserve">Hallazgo Administrativo 5. Promoción e implementación esquema - Mercados Regionales. </t>
    </r>
    <r>
      <rPr>
        <sz val="10"/>
        <rFont val="Calibri"/>
        <family val="2"/>
        <scheme val="minor"/>
      </rPr>
      <t>El esquema de regionalización está identificado como un mecanismo para lograr una prestación efectiva y eficiente de los servicios públicos de agua potable y saneamiento básico para municipios con baja capacidad institucional</t>
    </r>
  </si>
  <si>
    <r>
      <t xml:space="preserve">Hallazgo Administrativo 7. Asistencia técnica y capacitación del MVCT. </t>
    </r>
    <r>
      <rPr>
        <sz val="10"/>
        <rFont val="Calibri"/>
        <family val="2"/>
        <scheme val="minor"/>
      </rPr>
      <t>De acuerdo con lo manifestado por los Gestores, la mayoría de los departamentos consultados manifiestan no haber recibido capacitación alguna por parte del MVCT para la implementación de esquemas regionales en la prestación de los servicios de APSB</t>
    </r>
  </si>
  <si>
    <t>Hallazgo Administrativo 9. Armonización de Recursos. Se concluye  que el mecanismo financiero e institucional para la administración de los recursos del sector de APSB no es la única herramienta de ejecución de los recursos de APSB, lo que ocasiona que no se alcance el objetivo establecido en los PAP - PDA para armonizar y articular las fuentes de recursos de APSB</t>
  </si>
  <si>
    <r>
      <t xml:space="preserve">Hallazgo Administrativo 10. Administración y ejecucución de recursos del Programa. </t>
    </r>
    <r>
      <rPr>
        <sz val="10"/>
        <rFont val="Calibri"/>
        <family val="2"/>
        <scheme val="minor"/>
      </rPr>
      <t>Se puede considerar que el FIA como mecanismo fiduciario para el manejo de los recursos de los PAP – PDA presenta un desempeño ineficiente, debido a la falta de alternativas formuladas por el MVCT que permitan su consolidación.</t>
    </r>
  </si>
  <si>
    <r>
      <t>Hallazgo Administrativo 11. Asignación de recursos financieros para el desarrollo de las políticas estratégicas de APSB a nivel Nacional.</t>
    </r>
    <r>
      <rPr>
        <sz val="10"/>
        <rFont val="Calibri"/>
        <family val="2"/>
        <scheme val="minor"/>
      </rPr>
      <t xml:space="preserve"> La distribución de recursos para apoyo financiero en el desarrollo de las políticas estratégicas de APSB a nivel Nacional en el sector rural, se evidencia una inequidad en su disposición en la medida en lo entregado a los departamentos del país </t>
    </r>
  </si>
  <si>
    <r>
      <t xml:space="preserve">Hallazgo Administrativo 13. Asistencia técnica de la Gobernación o los gestores. </t>
    </r>
    <r>
      <rPr>
        <sz val="10"/>
        <rFont val="Calibri"/>
        <family val="2"/>
        <scheme val="minor"/>
      </rPr>
      <t xml:space="preserve">La asistencia técnica propuesta por el nivel nacional no está apoyada por la voluntad política de las entidades territoriales del orden municipal, dada la autonomía administrativa, lo que impide desarrollar esquemas de regionalización.
 </t>
    </r>
  </si>
  <si>
    <r>
      <t xml:space="preserve">Hallazgo Administrativo 14. Asistencia técnica a los Municipios. </t>
    </r>
    <r>
      <rPr>
        <sz val="10"/>
        <rFont val="Calibri"/>
        <family val="2"/>
        <scheme val="minor"/>
      </rPr>
      <t xml:space="preserve">En desarrollo de la encuesta realizada por la Contraloría General de la República entre abril, mayo y junio de 2018 a los municipios y prestadores de los servicios de agua potable y saneamiento básico, se evidenció el desconocimiento por parte de los alcaldes sobre los objetivos de los PDA </t>
    </r>
  </si>
  <si>
    <r>
      <t>Hallazgo Administrativo 15. Indicadores del PAP - PDA.</t>
    </r>
    <r>
      <rPr>
        <sz val="10"/>
        <rFont val="Calibri"/>
        <family val="2"/>
        <scheme val="minor"/>
      </rPr>
      <t xml:space="preserve"> EL MVCT como rector de la política de APSB no ha actuado con eficacia para que el Programa tenga los indicadores necesarios para medir su desempeño En la evaluación aportada por los municipios, se observa que un alto porcentaje de municipios no cumplen con las coberturas mínimas en  acueducto y alcantarillado. </t>
    </r>
  </si>
  <si>
    <t>Hallazgo Administrativo 16. Capacidad Institucional. El Programa Planes Departamentales de Agua – Planes de Aguas para la Prosperidad no ha generado capacidad institucional por motivos de no obligatoriedad de las normativa en su creación y funcionamiento.</t>
  </si>
  <si>
    <r>
      <t xml:space="preserve">Hallazgo Administrativo 16. Capacidad Institucional. </t>
    </r>
    <r>
      <rPr>
        <sz val="10"/>
        <rFont val="Calibri"/>
        <family val="2"/>
        <scheme val="minor"/>
      </rPr>
      <t>El Programa Planes Departamentales de Agua – Planes de Aguas para la Prosperidad no ha generado capacidad institucional por motivos de no obligatoriedad de las normativa en su creación y funcionamiento.</t>
    </r>
  </si>
  <si>
    <r>
      <t xml:space="preserve">Hallazgo Administrativo 17. Asistencia técnica y avance en desempeño institucional de los Gestores PDA. </t>
    </r>
    <r>
      <rPr>
        <sz val="10"/>
        <rFont val="Calibri"/>
        <family val="2"/>
        <scheme val="minor"/>
      </rPr>
      <t>Se evidencian dificultades para avanzar en la ejecución de estas responsabilidades establecidas en la política pública para el sector.</t>
    </r>
  </si>
  <si>
    <r>
      <t xml:space="preserve">Hallazgo Administrativo 18. Transformación de Empresas prestadoras de Servicios de Agua Potable y Saneamiento Básico. </t>
    </r>
    <r>
      <rPr>
        <sz val="10"/>
        <rFont val="Calibri"/>
        <family val="2"/>
        <scheme val="minor"/>
      </rPr>
      <t>Entre los objetivos del PDA está promover y consolidar procesos de transformación empresarial y fortalecimiento institucional130. El MVCT debe promover la creación y consolidación de esquemas de prestación de los servicios públicos que operen con criterio empresarial.</t>
    </r>
  </si>
  <si>
    <r>
      <t xml:space="preserve">Hallazgo Administrativo 19. Fortalecimiento Institucional a los municipios vinculados al PDA.  </t>
    </r>
    <r>
      <rPr>
        <sz val="10"/>
        <rFont val="Calibri"/>
        <family val="2"/>
        <scheme val="minor"/>
      </rPr>
      <t>El MVCT debe proponer los lineamientos efectivos de política para incentivar la aplicación de esquemas de gestión empresarial eficiente en la prestación de servicios públicos de acueducto, alcantarillado y aseo.</t>
    </r>
  </si>
  <si>
    <r>
      <t>Hallazgo Administrativo 21. Sosteniblidad del sistema de los servicios de APSB de los municipios.</t>
    </r>
    <r>
      <rPr>
        <sz val="10"/>
        <rFont val="Calibri"/>
        <family val="2"/>
        <scheme val="minor"/>
      </rPr>
      <t xml:space="preserve"> Corresponde al MVCT prestar asistencia técnica a las ET, a las autoridades ambientales y a los prestadores de servicios públicos domiciliarios. En desarrollo de la encuesta aplicada por la CGR a a los municipios se evidencia que el Ministerio no presta asistencia técnica</t>
    </r>
  </si>
  <si>
    <r>
      <t xml:space="preserve">Hallazgo Administrativo 24. Sistema de Inversiones de Agua Potable y Saneamiento Básico - SINAS. </t>
    </r>
    <r>
      <rPr>
        <sz val="10"/>
        <rFont val="Calibri"/>
        <family val="2"/>
        <scheme val="minor"/>
      </rPr>
      <t>El MVCT pone en funcionamiento el sistema SINAS en 2017, el cual debió estar activo desde 2012 Lo que repercute en que durante estos últimos años no se haya tenido la información consolidada y oportuna como un insumo en el proceso de planeación del desarrollo territorial en materia de ASPB</t>
    </r>
  </si>
  <si>
    <t>H4 AD Gestión Documental: Los expedientes del GTSP y la SSA Proceso Saneamiento de Activos de los Extintos ICT-INURBE,  no conservan un orden cronológico para establecer la trazabilidad del trámite y facilitar su consulta y gestión. También carecen de un inventario que asegure el control de los documentos que los componen. Foliación inexacta y documentos ilegibles</t>
  </si>
  <si>
    <t>H4 AD Gestión Documental: Los expedientes del GTSP y la SSA Proceso Saneamiento de Activos de los Extintos ICT-INURBE,  no conservan un orden cronológico para establecer la trazabilidad del trámite y facilitar su consulta y gestión. También carecen de un inventario que asegure el control de los documentos que los componen. Foliación inexacta y documentos ilegibles.</t>
  </si>
  <si>
    <t>H5 A Verificación expedientes informe OCI. Los expedientes objeto de inspección física no poseen control documental, ni inventario, no hay orden, no cumplen con estas acciones y operaciones de la gestión interna del mismo. Falta de documentos que son básicos para la toma de decisiones, incorporación de documentos son foliar ni firmar, demostrando manejo anti técnico de los expedientes.</t>
  </si>
  <si>
    <t>H7 AD Sistemas de Información de apoyo al proceso de saneamiento de predios. Las mejoras realizadas por el MVCT al sistema de información ICT-INURBE y Base de Datos son insuficientes, aún se carece de rigor en la limpieza de datos, presentan inconsistencias, exponiendo a la Entidad a materializar riesgos por pérdida, alteración o corrupción de información.</t>
  </si>
  <si>
    <t xml:space="preserve">Informe de gestión de FONADE A: En informe de gestión 2018 FONADE, publicado en web se anuncia que el saldo a favor del MVCT es $34,296,4 millones; valor que al ser comparado con el saldo contable que reporta la entidad presenta una diferencia de $276,6 millones. La inconsistencia de la información genera incertidumbre sobre los saldos, generando registros de información inexactos. </t>
  </si>
  <si>
    <t xml:space="preserve">Contabilización resoluciones de transferencia. A: Los bienes identificados en las Resoluciones (333,591,263,264, 265,266 y 267 de 2018), no fueron incorporados a la contabilidad del MVCT, por cuanto no se contaba con una medición fiable para su registro. Lo anterior genera registros inexactos e incertidumbre sobre los saldos de la cuenta.  </t>
  </si>
  <si>
    <t xml:space="preserve">Contine H68, H69 Vig 2015 y H1 VIG 2017.Cuenta1908 Recursos Entregados Administración–FONADE - EMCALI (AD): Hay incertidumbre en cuento no refleja la realidad económica de la Entidad, saldo de los Contratos, registrados en esta cuenta. Debilidades de control, fallas en reporte enviado por el área encargada, conciliación de saldos, no implementación de acciones, </t>
  </si>
  <si>
    <t>Cierre de caja menor (A): La cuenta 1105 caja menor, a 31 de diciembre de 20018, presenta saldo de $20.839.189, debido a que el cuentadante, no realizó en forma oportuna el reintegro del saldo sobrante de dos (2) de las (5) cajas menores constituidas en la vigencia.</t>
  </si>
  <si>
    <t>Cuenta 1510 Inventarios – Mercancía en Existencia (A): La cuenta 1510 Inventarios, Mercancía en Existencia, El MVCT no tiene certeza sobre la cantidad de activos y su valor, (bienes que no cumplieron con los requisitos de transferencia o de cesión a título gratuito. Debido a que no se ha terminado la depuración de los activos contingentes generando incertidumbre en la cuenta.</t>
  </si>
  <si>
    <t xml:space="preserve">Contiene H6 Vig 2016. Vigencias Futuras(A): El CONFIS autorizó al MVCT en vig. anteriores al 2018, un cupo de VF de $404.896.045.445 del cual comprometió $370.212.604.964 y sin comprometer $34.683.440.481 equivalente al 8,56% de recursos sin ejecutar. denotando una deficiente planeación, debilidades en el seguimiento a la ejec ptal, impactando a los proyectos de inversión </t>
  </si>
  <si>
    <t xml:space="preserve">Deficiencia de Conciliación Ejecución Presupuestal (A): La CGR, indica que existen diferencias entre la ejecución presupuestal del MVCT vigencia 2018 con la apropiación disponible a 31 de diciembre de 2018 por valor de $103.614.976, denotando deficiencia en la conciliación de los rubros relacionados en el cuadro No 8. refleja inadecuado control de recursos.  </t>
  </si>
  <si>
    <t xml:space="preserve">P. Inversión Apoyo financiero para facilitar acceso a los servicios de AP y manejo de aguas residuales a nivel nacional: La CGR determina una gestión ineficiente e ineficaz del PI, a 31/12/2018, la ejec de 4 proyectos de obra terminados, que no están en funcionamiento y 3 consultorías para estudios y diseños terminados no viabilizados. </t>
  </si>
  <si>
    <t>P. Apoyo financiero al plan de inversiones en infraestructura para fortalecer la PS del AA en CALI (A): Convenio CUR 153 de 2016, CUR 040 de 2017, CUR 051 de 2017, baja ejecución del proyecto e indica, uso ineficiente e ineficaz de los recursos girados de conformidad con la Cláusula 8 del Convenio CUR 040, Convenio CUR 051 de 2017</t>
  </si>
  <si>
    <t>PI Apoyo financiero para el desarrollo de las políticas estratégicas del sector de APSB a nivel Nacional (A): Los Hechos descritos generan falta de oportunidad en el desarrollo de los proyectos y en la aplicación de los recursos para los fines para los cuales fueron destinados; afectando la consecución de metas y el cumplimiento de los objetivos de la política pública.</t>
  </si>
  <si>
    <t>Información de Proyectos de Inversión SPI (AD): la CGR evidenció debilidades en el reporte de la información del SPI, por parte del MVCT, generando incertidumbre sobre el manejo de los recursos destinados a los proyectos, así como las actividades que se adelantan y el resultado de los mismos, que el cargue de la información en el SPI  genera incertidumbre sobre la misma.</t>
  </si>
  <si>
    <t>Supervisión proyectos APSB (AD): La CGR, estableció que la información contenida en el aplicativo SIGEVAS, se encuentra desactualizada, y no posee la totalidad de los documentos contractuales que no permite tener conocimiento real de ejecución y estado de cada uno de los proyectos. De igual forma, algunos valores de los contratos no corresponden a su ejecución real.</t>
  </si>
  <si>
    <t xml:space="preserve">Se viabilizó el proyecto Optimización del Sistema de Alcantarillado zona sur y norte del municipio de San Gil (Santander) por valor de $6.481.458.192, pero el valor final fue $4.459.620.512; sin embargo, el MVCT ha dado a entender que se giró la totalidad del valor a los contratistas, pues no sustentó los pagos reales ni anexó soportes de la liberación de los saldos en el Pat. Autónomo </t>
  </si>
  <si>
    <t>Estudios Básicos, viabilización y aprobación de Proyectos ( AD): La CGR evidenció omisión  desde 18/10/16, en ficha evaluación del proyecto en GPA-F-08, Respecto al marco normativo sobre disponibilidad del recurso hídrico. la cual ha generado en Ia actualidad se presente déficit e incertidumbre del suministro del agua en las diferentes épocas de sequía del año.</t>
  </si>
  <si>
    <t>Caudal Ecológico (AD): La CGR evidenció una situación crítica de utilización del cauce del rio Turbo, proyecto "Optimización y extensión de redes de distribución secundarias de acueducto, municipio de Turbo — Antioquia (2-2016-316)"</t>
  </si>
  <si>
    <t>Puesta en Marcha de las redes de alcant. (AD): La CGR no evidenció cump res. 330 del 8/06/17, del MVCT Secc6, Art.164, puesta en marcha de las redes de alcantarillado en los proyectos de Argentina-Huila, Contrato PAF-ATF-O-018-2016 cuyo objeto es "Optimización Redes de AA  en Apartado.  PM de Alcant. Sanit de Pto Carreño, optimización sist. de alcant en sur y Norte de San Gil.</t>
  </si>
  <si>
    <t>Integralidad del Proyecto. Optimización y Ampliación del Sistema de Acueducto de Istmina: Se identificaron falencias en la viabilización, lo cual dilató el cumplimiento de los objetivos. Dadas las dificultades presentadas no se da a conocer una fecha concreta de terminación integral del proyecto (Fase I y Fase II) con el fin de conocer la puesta en funcionamiento del mismo</t>
  </si>
  <si>
    <t>Recepción de bienes o servicios contrato 755 de 2018(AD): GUAJIRA AZUL, La CGR observa falta de Planeación, por cuanto, la medida correctiva de asunción temporal de la competencia, que sirve de fundamento para la contratación se tomó el 21 de febrero de 2017, con sujeción al CONPES 3883 del 21 de febrero de 2017 y la Resolución 460 de la misma fecha.</t>
  </si>
  <si>
    <t>Ejecución convenio 169 de 2013 (AD):Según informe de gestión del 31 de diciembre de 2018 presentado por FONADE,  hubo contratos derivados que se terminaron sin el cumplimiento de los objetivos previstos lo que puede constituir un detrimento patrimonial de $904.342.163 por la gestión inecifiente e ineficaz de la inversión y la administración de los recursos.</t>
  </si>
  <si>
    <t>Control Interno (ADF): La CGR identificó situaciones que trasgreden a los ar.s 1, 2, 3 de la ley 87/93 la cual evidencia debilidades en el SCI como son: ; informe contractual incompleta; Debilidades de supervisión de contratos; Deficiencias en las herramientas de control adoptadas para el seguimiento de los contratos, pagos</t>
  </si>
  <si>
    <t>Compra de Tiquetes (A):La CGR identificó debilidades en la supervisión e ineficiencia en los mecanismos de seguimiento y monitoreo, que no permitieron detectar la situación; lo cual generó un control inadecuado de los recursos y actividades asociadas así como un incumplimiento de las condiciones del Acuerdo Marco de Precios.</t>
  </si>
  <si>
    <t>Rendimientos Financieros Contrato FONADE(AD): La disposición contractual en la que se acordó que los rendimientos financieros pertenecen a FONADE, tal como fue pactada y como viene siendo aplicada, además de contravenir normas orgánicas de presupuesto (artículos 16, 31, 34, 101 y 102 del Decreto 111 de 1996).</t>
  </si>
  <si>
    <t>Participación Ciudadana (A): En desarrollo del proceso de la auditoría, el equipo auditor validó en el informe de la OCI, en el cual debido a que el Mapa de Riesgos de la Entidad, se encuentra desactualizado. el MVCT no tiene identificados los riesgos asociados al cumplimiento del Plan Anticorrupción y de Atención al Ciudadano, como lo disponen las normas citadas.</t>
  </si>
  <si>
    <t>Saldos de contratos interadministrativos en fiducia y ejecución de contratos viabilizados (D)</t>
  </si>
  <si>
    <t>Proyecto Sincelejo PAF ATF -126-2015- (D) (F)</t>
  </si>
  <si>
    <t>Proyecto San Juan de Girón: "Modernización de la planta de tratamiento de aguas residuales Río Frío II etapa fase 2 - Reactor UASB No. 5" - (D-F)</t>
  </si>
  <si>
    <t>Diferencias de la remuneración del servicio Asistencia Técnica y administración de recursos entre los diferentes contratos suscritos</t>
  </si>
  <si>
    <t xml:space="preserve">Desarticulación entre la Planeación, viabilización y ejecución de proyectos del sector de agua potable y saneamiento básico </t>
  </si>
  <si>
    <t>Falencias en el proceso de sensibilización, difusión y/o comunicación del proyectos previo al proceso de ejecución</t>
  </si>
  <si>
    <t>Proyecto "Optimización Sistema de Alcantarillado y Construcción Planta de Tratamiento de Aguas Residuales - PTAR Bajo Baudo". (F-D)</t>
  </si>
  <si>
    <t>Seguimiento y control a tiempos de entrega en Santander de Quilichao. (D)</t>
  </si>
  <si>
    <t>Incumplimiento de medidas de compensación aprovechamiento forestal</t>
  </si>
  <si>
    <t>Obras terminadas, en operación y no recibidas por las entidades territoriales. (D)</t>
  </si>
  <si>
    <t>Saldos contables</t>
  </si>
  <si>
    <t>Alcantarillado Municipio de Amagá Antioquia (D)</t>
  </si>
  <si>
    <t>Optimización Acueducto Quibdó (F)-(D)</t>
  </si>
  <si>
    <t>Cuenta 190513 Estudios y Proyectos – ENTERRITORIO Al efectuar cruce de información con ENTERRITORIO entidad a la que el Ministerio entrega recursos para el desarrollo de proyectos bajo la modalidad de Gerencia Integral, se han detectado inconsistencias entre el saldo reportado por esta Entidad y el saldo contable del MVCT  al cierre de la vigencia 2019.</t>
  </si>
  <si>
    <t xml:space="preserve">Depuración procesos judiciales PAR INURBE en Liquidación A 31 de diciembre de 2019, el MVCT no cuenta con la información completa para registrar los procesos judiciales recibidos del Par Inurbe en Liquidación, en el sistema Ekogui, razón por la cual no ha sido posible calcular el valor de las provisiones cuando el proceso lo requiere. generando  incertidumbre en la Cuenta Provisiones  
 </t>
  </si>
  <si>
    <t>Límite de Reservas presupuestales constituidas sobre el presupuesto de Inversión Al finalizar la vigencia 2019, el MVCT constituyó reservas presupuestales por  $240.970.145.533, lo que corresponde al 83% del presupuesto apropiado por inversión ($289.213.082.124), superando el 15% establecido en el Artículo 78 del Estatuto Orgánico del Presupuesto</t>
  </si>
  <si>
    <t xml:space="preserve">Reservas Presupuestales de Proyectos de Inversión en la vigencia 2019 La CGR identificó ejecución inoportuna de los recursos de los proyectos Apoyo financiero para facilitar el acceso a los servicios de agua potable y manejo de aguas residuales a nivel nacional y  Apoyo financiero para el fortale. de la prestación del serv de acueducto en Los Patios y Villa del Rosario N Santander </t>
  </si>
  <si>
    <t xml:space="preserve">Reservas presupuestales constituidas en la vigencia 2019 Convenio No. 451 de 2016  el convenio, no presenta avance significativo, toda vez que de los 5 proyectos solo uno (1) presenta avance físico y financiero del 11,64%, circunstancia que impacta la población objetivo </t>
  </si>
  <si>
    <t>Cumplimiento Actividades Plan Anual Institucional la CGR denota una deficiente planeación de las actividades programadas para la entidad, y por los responsables encargados de realizar dichas actividades, entre otros aspectos, que afectan la gestión de la entidad en la medida en que las actividades no se desarrollan con celeridad y oportunidad</t>
  </si>
  <si>
    <t>Plan Marco de Implementación (Acuerdo de Paz) En las Acciones acordadas por el MVCT en el Plan Marco de Implementación del acuerdo de paz, se evidencia incumplimiento en las metas propuestas,  reflejando deficiencia en la gestión de las acciones que aportan a la construcción de Paz por el MVCT, hecho que afecta el propósito del Plan Nacional para la Reforma Rural Integral</t>
  </si>
  <si>
    <t>El MVCT, durante la vigencia 2019, en el Plan Estratégico Institucional - PEI y en el plan de estratégico sectorial - PES, definen los objetivos y el conjunto de acciones a realizar; 7 proyectos relacionados, 5 presentan un avance financiero entre el 0% y 25.55%, ninguno de ellos alcanzó el 100% en el avance financiero, lo cual no es consistente con el cumplimiento de metas</t>
  </si>
  <si>
    <t>Una vez analizada la información suministrada por el MVCT, se evidencia que la Entidad no dispone de instrumentos administrativos necesarios para hacer el seguimiento a las entidades públicas y privadas encargadas de la producción de vivienda urbana y rural, que participan en la producción de vivienda y que tienen un gran porcentaje del mercado nacional</t>
  </si>
  <si>
    <t xml:space="preserve">El artículo 26  ley 152 /94, dispone que cada uno de los organismos públicos deben preparar el plan de Acción con base en el Plan Nacional de Desarrollo aprobado. El MVCT propuso desarrollar un  PA en 8 programas;  sin embargo la CGR a traves del SINERGIA observa un bajo cumplimiento en los programas, ya que, los indicadores de la entidad presentan un incumplimiento del 61% </t>
  </si>
  <si>
    <t>En la revisión efectuada por la CGR, a la información reportada por el Ministerio al DNP, reflejada en el Sistema Unificado de Inversión Pública-SPI, sobre algunos proyectos de inversión adelantados por la Entidad, se establecieron deficiencias en el registro de la información en el SPI, por parte del MVCT, lo que genera incertidumbre sobre el manejo y control de los recursos destinados</t>
  </si>
  <si>
    <t>En el análisis realizado al estado de los proyectos en el SIGEVAS, se evidencia el registro de 11.850, el 10,7% fueron viabilizados, en ejecución o en evaluación, el 29,8% terminados y el 59,5% han sido devueltos; por lo que la CGR evidencia deficiencias en los convenios suscritos por el MVCT para la prestación de asistencia técnica a los ET, para la formulación de proyectos</t>
  </si>
  <si>
    <t xml:space="preserve">En el proyecto: "Formulación, estudios y diseños definitivos del plan maestro de alcantarillado de San Andrés de Tumaco- departamento de Nariño" el cual se viabilizó el 22/07/2015, se observa falta de planeación, por cuanto, este proyecto se planteó para ser ejecutado en 8 meses y  actualmente lleva  4 años ejecutandose por lo que estan en riesgo los recursos invertidos al no culminarse </t>
  </si>
  <si>
    <t xml:space="preserve">El ente de control y la OCI, evidenciaron debilidades en el sistema de control interno del MVCT, lo que genera que se continuen presentando estas deficiencias del Sistema de Control Interno, que  impactan el logro de los objetivos institucionales. </t>
  </si>
  <si>
    <t xml:space="preserve">Al efectuar el ente de control consulta en el aplicativo SIRECI, la Entidad en el informe identificado M-1 CUENTA O INFORME ANUAL CONSOLIDADO, no aporta la información correspondiente a los Estados Financieros comparativos como tampoco aporta la certificación de la información, ni el reporte de operaciones reciprocas. </t>
  </si>
  <si>
    <t>En los contratos relacionados publicados en el SECOP I, se observa que el MVCT registra por fuera de término la información contractual; así mismo, los archivos no corresponden a los contratos publicados y la información publicada no corresponde a la contenida en los documentos contractuales, situación que  evidencia incumplimiento de los principios de Transparencia y Publicidad</t>
  </si>
  <si>
    <t>En el análisis efectuado por la CGR a la información suministrada por el MVCT, respecto de los convenios y contratos suscritos y vigentes al 31 de diciembre de 2019, se evidencian  situaciones particulares respecto a la consistencia y calidad de la información; por lo que, la información suministrada presentó debilidades,  que afectan los principios de la gestión y función pública</t>
  </si>
  <si>
    <t>El artículo 1° de la Ley 1618 de 2013, establece que su objeto es garantizar y asegurar el ejercicio efectivo de los derechos de las personas con discapacidad; sin embargo,  estas no se ven implementadas en todo su contexto en las instalaciones donde actualmente desarrolla sus actividades misionales el MVCT</t>
  </si>
  <si>
    <t xml:space="preserve">Deficiencias en la calidad de la información reportada por las áreas que no permiten soportar adecuadamente las acciones realizadas que llevan al cumplimiento de las metas. 
</t>
  </si>
  <si>
    <t xml:space="preserve">Falta de seguimiento al cumplimiento de las decisiones adoptadas por el comité de conciliación, </t>
  </si>
  <si>
    <t>Debilidades en la cultura organizacional para el archivo documental</t>
  </si>
  <si>
    <t>En este mismo sentido, para el aplicativo Inventario de Asentamientos en Zonas de Alto Riesgo a mayo de 2016 se estaba haciendo uso únicamente de 31 licencias, correspondientes al mismo número de municipios, por cuanto fue necesario realizar ajustes en el palicativo que implicaron efectuar de nuevo el proceso de capacitación.</t>
  </si>
  <si>
    <t>En el año 2015, el Ministerio generó y publicó en el sitio Web la política de la seguridad de la información. No obstante, no se ha logrado  la adopción formal del manual de políticas de seguridad de la información, el cual se encuentra en ajustes y su aprobación se prevee para el segundo semestre del presenta año</t>
  </si>
  <si>
    <t>Se presentó a finales de 2014 un evento de seguridad en la plataforma del Ministerio, asociado al Sistema de Información de Proyectos de Vivienda - SIPV, por lo que posteriormente se decidió inactivar el acceso al aplicativo.</t>
  </si>
  <si>
    <t>Se incluye como parte de los contratos interadministrativos celebrados con Fonade el desarrollo de sistemas de información, sin que las dependencias de TI del Ministerio realicen seguimiento técnico a los mismos, por cuanto las labores de supervisión están a cargo de las áreas misionales.</t>
  </si>
  <si>
    <t xml:space="preserve">Con recursos asignados para el desarrollo de actividades propias del Viceminsiterio de Vivienda, por solicitud de la Oficina TIC, a finales de 2015 se adquirió una significativa cantidad de licencias para usuarios externos, de la herramienta BPM. Mediante contrato 2141825 de 2014 se adquirieron licencias de un software estadístico para el Viceministerio de Agua y Saneamiento Básico, se </t>
  </si>
  <si>
    <t xml:space="preserve">Se observan dificultades en la coordinación e interacción entre el GSTAI y la Oficina de TIC para la definición y ejecución de iniciativas en materia de tecnología informática del MVCT. Tanto el ViceVivienda y Agua cuentan con profesionales que realizan el desarrollo, administración y mantenimiento de aplicativos misionales, internamente o mediante contratos. </t>
  </si>
  <si>
    <t>No se evidenció la aplicación del Procedimiento para Investigación Forense Informática y el Formato de Informe, definidos en el SIG del MVCT, para el incidente de seguridad asociado al aplicativo Sistema de Información de Proyectos de Vivienda - SIPV.</t>
  </si>
  <si>
    <t xml:space="preserve">Los procedimientos definidos por la Oficina de TIC, contienen actividades generales que podrían limitar las la identificación de riesgos y controles asociados al proceso.
No se encuentra definido procedimiento para la recepción o intercambio de información con aplicativos de entidades externas. 
No se ha establecido un procedimiento para la aprobación / adquisición de los recursos de TI </t>
  </si>
  <si>
    <t>En el caso del aplicativo de Administración del subsidio familiar de vivienda del Ministerio, se han tomado copias de respaldo de la información de producción en las estaciones de trabajo de los desarrolladores de la DIVIS, lo cual no concuerda con lo definido en el procedimiento.</t>
  </si>
  <si>
    <t>En los contratos para desarrollo de software, no se establece el cumplimiento por parte del contratista de los lineamientos emitidos por el Ministerio para la gestión de los recursos de TI y la seguridad de la información, no se incluye este requisito en el procedimiento.</t>
  </si>
  <si>
    <t>Se identificó en el PETIC, el proyecto SINAS, asignándole prioridad Alta, conforme al cronograma definido, este sistema deberá estar en producción en el primer semestre de 2016. No obstante lo anterior, en desarrollo del contrato interadministrativo 214014 (MVCT 548/14), a mayo de 2016 Fonade adelanta el proceso de selección del contratista para el diseño, desarrollo e implemnetación.</t>
  </si>
  <si>
    <t xml:space="preserve">Durante el 2015 el VASB, con acompañamiento de la Oficina de TIC, adelantó la elaboración de los pliegos de referencia para la contratación del SINAS, no es clara la interacción o intercambio de información entre el SINAS y el Sigevas. </t>
  </si>
  <si>
    <t>Se evidencia deficiencias en los controles para la adquisición / implementación de aplicativos en el MVCT impactando la gestión de los recursos destinados con ese propósito y en el cumplimiento de metas establecidas que permitirán obtener los beneficios esperados del aplicativo,  lo cual se concluye como resultado de la actividad desarrollada por la Oficina de Control Interno en relación</t>
  </si>
  <si>
    <t>En la resolución de evaluación y viabilización de proyectos no se exige el permiso ambiental sino el documento con el radicado del trámite</t>
  </si>
  <si>
    <t xml:space="preserve">Inadecuado e inoportuno manejo de la información y la asusecia de controles que ermitan la ctualización permanente de esta herramienta </t>
  </si>
  <si>
    <t>Ausencia de controles que originan que la entidad suministre a terceros información incompleta o inconsistente, por el inadecuado e inoportuno manejo de la información.</t>
  </si>
  <si>
    <t xml:space="preserve">Falta de mecanismos de seguimiento y control </t>
  </si>
  <si>
    <t>Falta de la aplicación de politicas institucionales de  prvención del daño en desarrollo de la defensa judicial y la falta de control en los datos y la documentación contenida en los procesos de cobro coactivos, adelantadas en contra del Ministerio.</t>
  </si>
  <si>
    <t>Incumplimiento de los plazos para liquidar, señalados en el artículo 11 de la Ley 1150 de 2007</t>
  </si>
  <si>
    <t>La Entidad desconoce los aportes que realizan las entidades territoriales, en cumplimiento de los principios de Corresponsabilidad y Concurrencia y la  caracterización de las regiones que tienen mayor capacidad financiera y las que no la poseen por su situación fiscal</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</si>
  <si>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</si>
  <si>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El oferente no ha realizado las gestiones necesarias y suficientes para que el servicio de acueducto y alcantarillado llegue a la urbanización, toda vez que no hay conexión con el tubo madre.</t>
  </si>
  <si>
    <t>Asimetrías de Información sobre familias UNIDOS beneficiarias de Programas Sociales</t>
  </si>
  <si>
    <t>Deficiencias en la gestión del MVCT para que éstos dineros sean utilizados oportunamente de acuerdo al objeto del Convenio Interadministrativo 079 de 2013; porque en caso contrario podría conllevar a demoras en el inicio de este convenio y eventualmente puede causar mayores costos para la contratación de las obras que se realicen con los aportes entregados por el Ministerio mediante el c</t>
  </si>
  <si>
    <t>Debilidades en los procedimientos y controles establecidos lo que no permite un adecuado control y seguimiento de las actividades misionales.</t>
  </si>
  <si>
    <t xml:space="preserve">El Municipio de  Suarez – Cauca no ha terminado las obras de conexión en tubería necesarias para dejar funcional la planta de tratamiento; y no realizó el fortalecimiento institucional. </t>
  </si>
  <si>
    <t>debido a que se presentaron unas obras imprevistas, como lo fue una excavación en roca con explosivos entre la longitud de la bocatoma y el desarenador, entre otros ítems, por lo que los recursos inicialmente asignados no fueron suficientes para la terminación del proyecto, por tal razón se suscribió el Convenio Interadministrativo de Apoyo Financiero142/2011 entre el MAVDT y el Municipi</t>
  </si>
  <si>
    <t xml:space="preserve"> El proyecto carece totalmente de planeación desde sus preliminares,no se tuvo en cuenta el margen de ronda del rio del caño Violo, este debió ser de aproximadamente 30 m y mayor si son zonas inundables para la ubicación de la línea de tubería;</t>
  </si>
  <si>
    <t xml:space="preserve">el Municipio sin el debido soporte técnico suspendió la ejecución de los convenios y contrató una consultoría para el diseño del Plan Maestro de Acueducto de Sopó,, cuando con antelación la Gobernación se encontraba ejecutando un contrato con el mismo objeto, situación que no garantiza el uso de la infraestructura construida y el buen uso de los recursos públicos. </t>
  </si>
  <si>
    <t>La informacion que debe reportar el MVCT en el Sistema de seguimiento a Metas de Gobierno del DNP, difiere de la remitida por FONADE.</t>
  </si>
  <si>
    <t>Debido a que en la entidad no existe una política para la generación de planes de recuperación de desastres y de continuidad de negocio</t>
  </si>
  <si>
    <t>La CGR concluye que la ejecución de estos convenios presentan dificultades relacionadas con la disposición de los predios en donde se construyen los rellenos sanitarios, o con la oposición de la comunidad al momento de hacer la consulta.</t>
  </si>
  <si>
    <t>Falta de efectivad respecto a la venta.</t>
  </si>
  <si>
    <t>En el mapa de procesos actual del MVCT se cuenta con un proceso de “Gestión de proyectos de tecnología”, el cual no cubre todos  los temas relacionas con la gestión de las tecnologías de la Información y las Comunicaciones, de acuerdo a las mejores prácticas</t>
  </si>
  <si>
    <t>Desactualización tecnológica de la herramienta y debilidad en parametrización</t>
  </si>
  <si>
    <t>En el cambio de periodo de las administraciones departamentales los Planes Departamentales de Agua cambiaron por completo el personal de planta , por lo cual la nueva administración se ha demorado en retomar los temasque deben manejar entre ellos la de mantener debidamente diligenciada la información de seguimiento de los proyectos en el SIGEVAS.</t>
  </si>
  <si>
    <t xml:space="preserve">Algunas dependencias presentan deficiencias en la calidad de la información reportada, la cual no permite soportar adecuadamente que la ejecución de las actividades  realizadas aporten al cumplimiento de las metas. </t>
  </si>
  <si>
    <t xml:space="preserve">La informacion que se consigna en el aplicativo SINAPSIS y que soporta los resultados de la gestión de la Entidad, en algunos casos no es consistente, no es explicita, presenta debilidades en su identificacion y no es representativa en la cobertura de las actividades realizadas para el cumplimiento de las metas propuestas. </t>
  </si>
  <si>
    <t>Demora en la consecución de recursos para la debida terminación del proyecto</t>
  </si>
  <si>
    <t>Fonade contrato los estudios y diseños del proyecto dentro de su programa de Fábrica de Diseños que no tuvó los resultados esperados, por lo cual Fonade está adelantando un incumplimiento al consultor encargado del tema por lo cual Fonade debe reintegrar los recursos al Programa contratado dentro del Contrato 169 de 2013 celebrado con el MVCT.</t>
  </si>
  <si>
    <t>En el marco del Contrato 169 de 2013 celebrado entre el MVCT y Fonade se debía desarrollar un sistema de información para el seguimiento a la ejecución de los proyectos rurales financiados con recursos de la Nación, en razón a que Fonade no lo ejecutó y según la CGR se ponen en riesgo los recursos que por este concepto haya cancelado el MVCT.</t>
  </si>
  <si>
    <t>Incumplimiento del consultor, el cual solamente entregó dos productos que se encuentran en análisis para determinar su aprobación</t>
  </si>
  <si>
    <t>Efectivamente se  presento un error involuntario  en el porcentaje de avance registrado en los informes de supervisión</t>
  </si>
  <si>
    <t>Debilidades en la asesoria a los entes territoriales en la presentación de proyectos y en el sistema de información que no permite identificar causales de devolución de proyectos,</t>
  </si>
  <si>
    <t>Abandono de la obra por parte del contratista.</t>
  </si>
  <si>
    <t xml:space="preserve">Deficiencias por parte de EMCASERVICIOS en sus deberes como Ejecutor del proyecto, en temas de socialización de los proyectos con las comunidades y para coordinar con las entidades territoriales  la solución a las diferencias frente a la ejecución de las obras, tema que en lo posible deben realizar antes de la contratación de las obras de los proyectos </t>
  </si>
  <si>
    <t>Deficiencias por parte del Municipio de Padilla en la formulación del proyecto en razón a que dejaron por fuera del presupuesto el retiro de material sobrante de excavación (Item representativo en el valor del contrato), por lo cual inicialmente redujeron el alcance del proyecto</t>
  </si>
  <si>
    <t>En este proyecto, en el sitio previsto para la bocatoma el meandro del rio cambio de ubicación , al igual que el desarenador e incrementar la longitud de la aducción y por ende asignar más recursos y volver a tramitar los permisos ambientales y servidumbres para pasar la tubería, acciones que debe adelantar el municipio en coordinación con el PDA.</t>
  </si>
  <si>
    <t>La demora en la ejecución de las obras se dío porque el primer contratista manifestó que los costos para ejecutar las obras faltantes son superiores a los contractuales por lo cual se cedió el contrato en octubre de 2014.  Posterior a la cesion se ha presentado demora en la ejecucion de las obras por problemas de suministro de materiales</t>
  </si>
  <si>
    <t>Deficiencia de estudios y diseños y mala formulación del proyecto que implicó realización de ajuste de diseños, reformulación del proyecto y adición de recursos. Para la ejecución de la obra se realizaron 5 licitaciones y nadie se presentó. Una vez adjudicado, en  la ejecución de la obra se han presentado  demoras en la ejecución por problema de lluvias</t>
  </si>
  <si>
    <t>falta de planeación en la ejecución del proyecto por parte de la Alcaldia municipal de Ibagué a traves de la Empresa Ibaguereña de Acueducto, Alcantarillado y Aseo-IBAL S. A. E. S. P. OFICIAL, lo que conllevó a que las obras ejecutadas en el marco del proyecto no garantizan funcionalidad alguna, en especial las obras correspondientes a la tubería de CCP instaladas entre K0+000 al K4+700</t>
  </si>
  <si>
    <t xml:space="preserve">Este proyecto se está ejecutando a través de Fases, las cuales consisten en : FASE I se realiza el replanteo del proyecto en campo para determinar si se puede o nó ejecutar, si es ejecutable en esta fase se pasa a la FASE III que es ejecución. Si enl proyecto en la FSE I da que no es ejecutable y que requiere ajustes técnicos </t>
  </si>
  <si>
    <t xml:space="preserve">Deficiencia de estudios y diseños y mala formulación del proyecto que dio lugar a que se solicitará el cambio del tipo de PTAP de una FIME a una planta modular en acero revestido en razón a que en época de lluvia se presenta alta turbiedad del agua, adicionalmente se detecta en el replanteo del proyecto que existen limitaciones de espacio en el predio dode se hara la PTAP </t>
  </si>
  <si>
    <t>Ignoramos la causa del hallazgo</t>
  </si>
  <si>
    <t>(1) No existe claridad frente a los criterios de selección y definición del número de municipio que deben ser objeto de priorización; (2) No se encontró información al respecto en la página web del Ministerio u otras fuentes.</t>
  </si>
  <si>
    <t>Falta de asistencia técnica</t>
  </si>
  <si>
    <t>Debilidades de control, Fallas en el reporte enviado por el área encargada, en la conciliación de saldos y falta de comunicación.</t>
  </si>
  <si>
    <t>Necesidad de cambio de ubicación de tanque levado, que implicó ajustes de diseño, reformulación de proyecto, levantamiento topografico, rediseño hidraulico y estructural y nuevos trámites de servidumbre y titularidad del predio que implicaron demoras en la ejecución del proyecto.</t>
  </si>
  <si>
    <t>No obstante de que el proyecto se viabilizó contando con la totalidad de las autorizaciones de paso de la tubería, durante de la ejecución de la obra, 3 propietarios impiedieron la continuidad del proyecto, por lo que hubo la necesidad de renegociar las servidumbres. Adicionalmente, el proyecto requiere adelantar reformulación por cambios de diseño y mayores cantidades de obra.</t>
  </si>
  <si>
    <t>El proyecto no se ha ejecutado oportunamente, ya que ha surtido dos procesos de reformulación, una técnica y otra financiera para garantizar la interventoría.</t>
  </si>
  <si>
    <t>Demora a la puesta en operación del sistema debido a que culminadas las obras no se habian puesto en funcionamiento porque no contaba con el permiso de energización requerido para las pruebas y puesta en operación</t>
  </si>
  <si>
    <t xml:space="preserve">
Deficiencias en los estudios y diseños del proyecto presentado por el ejecutor por lo cual se requirieron cambios de trazado que hicieron necesarios trámites de nuevas servidumbres y permiso de paso de de la ruta del Sol y de vías férreas que causaron retrasos</t>
  </si>
  <si>
    <t xml:space="preserve">Requerimiento de obra de proteccion y estabilización sector Alto de los Compadres que no se contempló en la formulación inicial del proyecto, demandando mayor tiempo y recursos para la ejecución. </t>
  </si>
  <si>
    <t>Se requiere reformular: Se evaluará el alcance financiero inicial requerido para las obras en el sector conocido como EL ALTO DE LOS COMPADRES con respecto a costos de alternativas planteadas y adicionar los recursos necesarios para la terminación del proyecto.</t>
  </si>
  <si>
    <t>Deficiencias en los estudios de suelos del proyecto, dado que en la zona donde se construyeron las obras de estabilización, tanque y donde se construirá la PTAP, por remoción en masa y reptación. A octubre de 2017 - atrasos superiores a los 40 meses en la terminación del proyecto.</t>
  </si>
  <si>
    <t>Deficiencias en los estudios de suelos del proyecto, dado que en la zona donde se construyeron las obras de estabilización, tanque y donde se construirá la PTAP, por remoción en masa y reptación. . A octubre de 2017 - atrasos superiores a los 40 meses en la terminación del proyecto.</t>
  </si>
  <si>
    <t>Al replantear el proyecto se detecta la presencia de un talud inestable adyacente a la PTAR por escorrentía de agua que requirio reformulación del proyecto y recursos adicionales para ejecución de gaviones y reacomodación de la PTAR en el lote destinado.</t>
  </si>
  <si>
    <t>Demora en la obtención vía juridica del permiso de servidumbre. Necesidad de resursos adicionales para ejeción del proyecto</t>
  </si>
  <si>
    <t xml:space="preserve">Demora en la presentación de la reformulación del proyecto por parte del municipio y de la EDAT S. A, ESP. </t>
  </si>
  <si>
    <t>La CGR manifiesta como causa falencias en la planeación y programación del presupuesto y a la falta de seguimiento y control a la ejecución de los recursos de vigencias futuras</t>
  </si>
  <si>
    <t xml:space="preserve">Proyectos viabilizados bajo Resolución No. 379 que presentan demoras en la ejecución motivadas en inconsistencias en la información entregada al MVCT por parte de los municipios y/o de los PDAs para la viabilización de los proyectos y falta de oportunidad en el cumplimiento de las condiciones bajo las cuales se viabilizó </t>
  </si>
  <si>
    <t xml:space="preserve">Proyecto inconcluso a causa de negación persistente del contratista para dar reinicio y terminación a  las obras luego de múltiples suspensiones contractuales  ocasionadas por  la necesidad de ajustar diseños presentados por el municipio de Girardot </t>
  </si>
  <si>
    <t>Fallas de planeación y desnaturalización del contrato de compraventa al incluir actividades que desbordan la esencia del mismo.</t>
  </si>
  <si>
    <t>Debilidades de planeación identificadas y al incumplimiento en la entrega del inmueble</t>
  </si>
  <si>
    <t>El municipio de San Vicente Ferrer aún no certifica funcionabilidad de las obras, ni se cuenta con acta de recibo de obras.</t>
  </si>
  <si>
    <t>Inconsistencia en la información registrada en los informes, asi como en los conceptos, forma y lenguaje utilizados para presentar los reportes que constituyen la principal herramienta de control.</t>
  </si>
  <si>
    <t>Diferencias entre los reportes de los informes, sobre el total de proyectos a cargo de Findeter e inconsistencias en la información registrada en los informes.</t>
  </si>
  <si>
    <t>Inconsistencia entre la información reportada por la Subdirección de Finanzas y Presupuesto del MVCT y FINDETER, del saldo a 31 de Diciembre de 2017 del Contrato Interadministrativo 766 de 2013, pese a existir concordancia entre lo reportado por el Informe de Supervisión MVCT y FINDETER, tomándose 2 fuentes de información para una misma entidad auditada</t>
  </si>
  <si>
    <t>La infraestructura entregada al Municipio de Providencia y Santa Catalina, presenta fallas en su operación, debido que la Entidad Territorial identifica en algunos componentes del proyecto problemas de calidad imputables a la ejecución; baja capacidad técnica del personal dispuesto por el Municipio para la operación y mantenimiento del sistema.</t>
  </si>
  <si>
    <t>Infraestructura entregada y recibida por el Municipio, desde diciembre de 2016, no está al servicio de la comunidad.</t>
  </si>
  <si>
    <t>Las acciones del Ministerio y de FONADE no han sido eficaces para resolver las deficiencias constructivas y conminar a los contratistas a dar cumplimiento a sus obligaciones contractuales y/o postcontractuales. En consecuencia, las obras del proyecto y los dineros cancelados, no cumplen la función para la cual fueron destinados.</t>
  </si>
  <si>
    <t>El proyecto no cumple con lo concebido en la Viabilidad, el tramo de tuberia inmediatamente anterior (tramo I K0+000 a K4+300) que se encuentra siendo ejecutado por el PDA  Sucre, no se ha culminado la construccion de 120m aprox de tubería en el predio Avícola San Angel, interrumpiendo su empalme con la línea de conducción construida en el tramo II K4+300 a K8+770 a traves de FINDETER</t>
  </si>
  <si>
    <t>De la muestra de 37 hallazgos revisados por el Equipo Auditor, en 15 de ellos las acciones de mejora propuestas en el Plan de mejoramiento, fueron consideradas como no efectivas.</t>
  </si>
  <si>
    <t>La CGR manifiesta deficiencias en la implementación de los PDA debido a que no es un instrumento que integre los planes y programas de las entidades territoriales, no hay interés de algunos municipios para vincularse y al no estar vinculada la totalidad de los municipios, no hay efectiva articulación de recursos y la asistencia técnica es inefectiva para vincular a los municipios</t>
  </si>
  <si>
    <t>La CGR manifiesta que hay deficiencias en la implementación de los PDA debido a que no es un instrumento que integre los planes y programas de las entidades territoriales, no hay interés de algunos municipios para vincularse, entre otras razones debido a dificultades financieras y no pueden realizar aportes al programa.</t>
  </si>
  <si>
    <t>La CGR manifiesta que hay deficiencias en la implementación de los PDA debido a que no es un instrumento que integre los planes y programas de las entidades territoriales, en algunos municipios no se evidencian debilidades en la articulación entre el Gobierno nacional y las entidades territoriales para la ejecución de recursos de los programas.</t>
  </si>
  <si>
    <t xml:space="preserve">La contraloria manifiesta que: Falta divulgación de la Resolución CRA 821 de 2017, “Por la cual se define el concepto de mercado regional, se establecen las condiciones para declararlo y la forma de verificarlas, de conformidad con lo previsto en el artículo 126 de la Ley 1450 de 2011".
</t>
  </si>
  <si>
    <r>
      <t xml:space="preserve">De acuerdo con lo señalado por la CGR </t>
    </r>
    <r>
      <rPr>
        <i/>
        <sz val="10"/>
        <rFont val="Calibri"/>
        <family val="2"/>
        <scheme val="minor"/>
      </rPr>
      <t xml:space="preserve">"No se han creado los instrumentos necesarios para la promoción e implementación de la regionalización con el fin de aumentar el conjunto de usuarios que son atendidos por un mismo prestador de los servicios de APSB"   </t>
    </r>
  </si>
  <si>
    <t xml:space="preserve">De acuerdo con lo señalado por la CGR "La mayoria de los departamentos consultados expresan no haber recibido capacitación alguna por parte del MVCT para la implementación de esquemas regionales en la prestación de los servicios de APSB" </t>
  </si>
  <si>
    <t>Según la CGR, el MVCT ha asignado recursos del PGN a programas diferentes a los PDA, ocasionando dispersión de recursos de la política de APSB, desvirtuando los principios  de los PDA. No han existido incentivos ni apoyos financieros para el fortalecimiento de los PDA que generen en las entidades territoriales la necesidad de alinear sus inversiones con el programa.</t>
  </si>
  <si>
    <t>Según la Contraloría, el FIA presenta un desempeño ineficiente por la falta de alternativas formuladas que permitan esquemas de administración eficientes y sostenibles.</t>
  </si>
  <si>
    <t xml:space="preserve">Según la CGR, se observa inequidad en la disposición de recursos, considerando que departamentos con menos capacidad técnica y administrativa se la asignaron menos recursos. </t>
  </si>
  <si>
    <t>La CGR manifiesta: "En la encuesta realizada a las ET (...) deficiencias en la promoción de los esquemas de regionalización y el Ministerio (...) no demuestra las gestiones adelantadas con los municipios para alcanzar el objetivo". La encuesta que fundamentael hallazgo fue aplicada a los ET no destinatarios de la norma; La regionalización es una decisión empresarial, y no es obligatoria</t>
  </si>
  <si>
    <t>Según r la CGR la Programación para la asistencia técnica del MVCT no obedece a un estudio de las deficiencias observadas en el desarrollo del análisis que éste debe realizar, sino a la demanda por parte de los entes territoriales</t>
  </si>
  <si>
    <t>La CGR indica que los PDA no cuenta con indicadores que permitan medir el impacto y los resultados del programa. 
Algunos municipios manifiestan desconocer la información de las áreas rurales y otros mencionan que no se cuenta con la información completa para la comparación de las variables utilizadas.</t>
  </si>
  <si>
    <t>La CGR afirma que se presenta un bajo desempeño en la articulación y coordinación de los diferentes actores, que ha evidenciado la ineficiente e insuficiente capacidad institucional.</t>
  </si>
  <si>
    <t>La CGR afirma que se presenta un bajo desempeño en la articulación y coordinación de los diferentes actores, que ha evidenciado la ineficiente e insuficiente capacidad institucional. Asimismo indica que el Gobierno Nacional no cuenta con una agencia especializada que diseñe programe y los megaproyectos del sector.</t>
  </si>
  <si>
    <t>Según la CGR, considerando que el Gestor es el responsable de la gestión, implementación, seguimiento a la ejecución del PDA y los asuntos relacionados con APSB en el departamento, hay dificultades para avanzar en la ejecución de estas responsabilidades, dado que se evidencian deficiencias en el proceso de fortalecimiento institucional.</t>
  </si>
  <si>
    <r>
      <t xml:space="preserve">Según lo indicado por la CGR en el informe de hallazgos se presenta </t>
    </r>
    <r>
      <rPr>
        <i/>
        <sz val="10"/>
        <rFont val="Calibri"/>
        <family val="2"/>
        <scheme val="minor"/>
      </rPr>
      <t xml:space="preserve">"Ineficiencia en la gestión del MVCT para alcanzar la meta de conformación de empresas dado que hasta ahora los servicios de APSB se prestan, en un alto porcentaje de municipios, en forma directa, lo cual afecta negativamente la implementación del programa y la efectividad de las metas y objetivos trazados" </t>
    </r>
  </si>
  <si>
    <t xml:space="preserve">El MVCT debe proponer los lineamientos de politica para incentivar la aplicación de esquemas de gestión empresarial eficiente en la prestación de servicios publicos de acueducto, alcantarillado y aseo además le corresponde promover la creación y consolidación de estructuras de prestación de los servicios que operen con criterio empresarial  </t>
  </si>
  <si>
    <t>La Contraloria manifiesta que: hay una Inexistencia de asitencia técnica a los PDA</t>
  </si>
  <si>
    <t>La Contraloria manifiesta que: El MVCT pone en funcionamiento el sistema SINAS en 2017, el cual debió estar activo desde 2012 Lo que repercute en que durante estos últimos años no se haya tenido la información consolidada y oportuna como un insumo en el proceso de planeación del desarrollo territorial en materia de ASPB</t>
  </si>
  <si>
    <t>Necesidad de  socialización e interiorización de la política de gestión documental.</t>
  </si>
  <si>
    <t>Necesidad de socialización e interiorización de la política de gestión documental.</t>
  </si>
  <si>
    <t>Necesidad de fortalecimiento al control y organización del archivo de gestión en concordancia con las tablas de retención documental.</t>
  </si>
  <si>
    <t>El archivo de gestión a cargo del GTSP no cuenta con un cerramiento ni un sistema de vigilancia para controlar el acceso a los expedientes.</t>
  </si>
  <si>
    <t xml:space="preserve">La herramienta existente aplicativo ICT INURBE no permite incorporar la funcionalidad característica del proceso de saneamiento de activos. 
 </t>
  </si>
  <si>
    <t>La información reportada por Fonade (hoy Enterritorio) incluye información financiera de contrapartidas asociadas a los proyectos. La información financiera reportada por el MVCT solo hace referencia a los aportes del PGN de los convenios.</t>
  </si>
  <si>
    <t>No se cuenta con una medición fiable lo que genera registros inexactos e incertidumbre sobre los saldos de la cuenta.</t>
  </si>
  <si>
    <t>Debilidades en la calidad y la oportunidad  de entrega de los soportes o documentos contables por parte de los responsables del seguimiento de los proyectos a la Subdirección de Finanzas y Presupuesto</t>
  </si>
  <si>
    <t xml:space="preserve">Los descuentos realizados por el Banco Davivienda y no reembolsados originaron la devolución de uno de los cheques por fondos insuficientes. </t>
  </si>
  <si>
    <t>No se tiene certeza sobre la cantidad de activos y su valor en la cuenta 1510 Inventarios.</t>
  </si>
  <si>
    <t>La CGR presenta como causa: Deficiente planeación y debilidades en el seguimiento a la
ejecución presupuestal. El MVCT considera que este hallazgo no procede, porque no se trasgrede ninguna norma presupuestal por tanto, no hay lugar a la causa argumentada por la CGR.</t>
  </si>
  <si>
    <t xml:space="preserve">La CGR presenta como causa: deficiencia en la conciliación de los rubros relacionados en el cuadro No 8 lo que  refleja inadecuado control de recursos, No obstante el MVCT considera que la causa corresponde a una inconsistencia presentada por el inadecuado cierre de las cajas menores.   </t>
  </si>
  <si>
    <t xml:space="preserve">La gestión de seguimiento del Ministerio se fundamenta en la ejecución de los proyectos y en algunos casos no se verifica su funcionalidad e inmediata puesta en marcha </t>
  </si>
  <si>
    <t>Ineficiencia de los esquemas concertados con las entidades territoriales beneficiarias  para la ejecución de los recursos asignados por el Ministerio.</t>
  </si>
  <si>
    <t xml:space="preserve">Demoras en el proceso de contratación por parte de FINDETER, debilidades en los procesos de viabilización por deficiencias en los diseños aprobados, con las consecuentes y sucesivas reformulaciones; así omo, fallas en el proceso de supervisión. </t>
  </si>
  <si>
    <t>No se efectuo reporte mensual de avance de los indicadores de producto y de gestión de los proyectos en el aplicativo SPI por parte de la Dirección de Programas</t>
  </si>
  <si>
    <t>Para la CGR el SIGEVAS, no se encuentra actualizado y la información reportada carece de los respectivos soportes, lo cual no permite verificar el estado real de la ejecución y estado actual de los proyectos,</t>
  </si>
  <si>
    <t>Para la CGR la totalidad del valor del contrato  fue girado a los contratistas  a pesar de haber ejecutado tan solo un porcentaje del proyecto.  El Ministerio no efectuó seguimiento a la liberación de la diferencia entre la suma viabilizada y el valor de la obra e interventoría del proyecto</t>
  </si>
  <si>
    <t>En la ficha de evaluación GPA-F-08 del proyecto  "Optimización y extensión de redes de distribución secundarias de acueducto de Turbo Antioquia" no se registró el aspecto relacionado con la disponibilidad del recurso hídrico.</t>
  </si>
  <si>
    <t xml:space="preserve">El operador no garantizó un caudal minimo remanente aguas abajo de las estructuras de toma, interfiriendo con la captación y con diferentes actividades económicas de la región e impactando directamente los ecosistemas aguas abajo por no contar con una fuente que garantizara el suministro con la continuidad requerida. </t>
  </si>
  <si>
    <t>Falta de realización y/o documentación de la ejecución de las pruebas exigidas en las normas técnicas  necesarias para detectar errores y tomar medidas correctivas previo a la puesta en operación de los proyectos de alcantarillado</t>
  </si>
  <si>
    <t xml:space="preserve">Falencias en el procedimiento de viabilización de proyectos del sector que soliciten apoyo financiero de la Nación Dificultades constructivas y jurídicas en la ejecución de las obras del proyecto en sus dos fases. </t>
  </si>
  <si>
    <t xml:space="preserve">Manifiesta la Contraloria: " Se observa falta de planeación…lo entregado como productos no corresponde con lo establecido en los Estudios previos… los dineros cancelados por concepto de honoraios no cumplemn con la función propuesta, ni satisfacen la necesidad del Ministerio. </t>
  </si>
  <si>
    <t>Faltas en la gestión contractual de FONADE que concluyeronen la terminación de contratos derivados correspondientes a 2 consultorías y 2 interventorías con incumplimiento.</t>
  </si>
  <si>
    <t>Debilidades en el control y seguimiento</t>
  </si>
  <si>
    <t>Deficiencia en la supervisión y el seguimiento a las condiciones del contrato.
Desconocimiento de las condiciones del contrato por parte de las personas que manejan la parte operativa dentro de la Entidad.</t>
  </si>
  <si>
    <t>A juicio del organo de Control la modalidad de Gerencia Integral pactada en realidad corresponde a un contrato de administración de recursos y los rendimientos financieros son del Ministerio, lo anterior con soporte en elementos del contrato Y la  cuenta contable en la que se registran los recursos la cual se denomina "Recursos Entregados en Administración – Administración"</t>
  </si>
  <si>
    <t>En ninguno de los mapas de Riesgos Integrales de Gestión y Corrupción se observa la identificación de riesgos asociados al cumplimiento del Plan Anticorrupción y de Atención al Ciudadano</t>
  </si>
  <si>
    <t>Los saldos actuales que reposan en las fiducias se presenta por la baja ejecución de los proyectos contratados, pricipalmente por el modelo de ejecución condicional por fases.</t>
  </si>
  <si>
    <t>La contradicción en que incurrió la Agencia Nacional de Infraestructura - ANI-, al momento de autorizar en el año 2015 la construcción de un Box Coulvert, y posteriormente negar su utilización en el año 2018, lo cual indujo a error al Ministerio y a Findeter al momento de la construcción de esta obra, poniendo en riesgo la funcionalidad de la linea de aducción.</t>
  </si>
  <si>
    <t>Para la puesta en marcha del proyecto inicial, se requerían recursos adicionales de $2.171.963.906. El MVCT en aras de que el proyecto construido fuera funcional, aportó los recursos faltantes. En visita realizada por el ente de control, verificó que la ejecución de las obras no son funcionales.</t>
  </si>
  <si>
    <t>No existe uniformidad en la remuneración que se le cancela a FINDETER en los diferentes contratos interadministrativos celebrado con dicha entidad</t>
  </si>
  <si>
    <t xml:space="preserve">Los actores que participan en la planeación, viabilización y ejecución de los proyectos de agua potable y saneamiento básico actuan de manera aislada en perjucio de la finalidad de las inversiones del sector instrumentos de planeación que rigen  comité directivo </t>
  </si>
  <si>
    <t xml:space="preserve">Falta de articulación entre los diferentes actores, previo a la suscripción del contrato de obra, ya que no se emprendieron labores de comunicación y sensibilización a cada uno de los municipios, los cuales hubiesen permitido identificar la potencial oposición de la comunidad sin que se contratara y pagara la fase I. </t>
  </si>
  <si>
    <t xml:space="preserve">La obra se encuentra inconclusa por el  incumplimiento del contratista vinculado por Findeter para la ejecución del proyecto.  </t>
  </si>
  <si>
    <t>Las obras  de la PTAR quedaron con pendientes que no fueron ejecutados dentro del plazo pactado con el contratista en el acta de terminación del proyecto, como consecuencia de lo anterior,  no se suscribió el acta de recibo a satisfacción</t>
  </si>
  <si>
    <t xml:space="preserve">No se han consolidado acciones suficientes que permitan dar cumplimiento a la resolución No. 0841 de 2016 del MADS de realizar compensación forestal de 115 Has en el proyecto Yopal </t>
  </si>
  <si>
    <t xml:space="preserve">Las obras  de la PTAR quedaron con pendientes que no fueron ejecutados dentro del plazo pactado con el contratista en el acta de terminación del proyecto, como consecuencia de lo anterior,  la entidad territorial no suscribió el acta de recibo </t>
  </si>
  <si>
    <t>Diferencias en los reportes de activos, pasivos, ingresos y gastos originados en la operación del patrimonio autónomo entre Findeter y MVCT</t>
  </si>
  <si>
    <t>Durante la ejecución de las obras contratadas se presentaron contingencias jurídicas entre los contratistas y FINDETER que determinaron la imposibilidad de conlcuir las obras contratadas dentro de los plazos estipulados.</t>
  </si>
  <si>
    <t>Falta de planeación y de articulación en la gestión de proyectos urbanos por parte de la entidad territorial beneficiaria que determinarosn la ejecución de obras de pavimentación que afectaron la infraestructura construida.
 Incumplimiento de la entidad territorial en el deber de garantizar el orden público en su territorio, factor que impidió al realización de las pruebas del proyecto.</t>
  </si>
  <si>
    <t xml:space="preserve">Debilidades de control y fallas en la comunicación con la entidad con la que tiene este contrato de fiducia mercantil. (FIDUPREVISORA).
</t>
  </si>
  <si>
    <t>El MVCT no ha implementado acciones tendientes a realizar u obtener una medición fiable para el registro en la contabilidad de las transferencias no monetarias.</t>
  </si>
  <si>
    <t xml:space="preserve">El MVCT no ha realizado las gestiones necesarias para llevar a cabo la transferencia jurídica de los bienes inmuebles que se encuentran en cabeza de otras Entidades. </t>
  </si>
  <si>
    <t xml:space="preserve">
Fallas en la comunicación, registro y conciliación de la información contable y financiera del MVCT.
Debilidades en el control y vigilancia de los convenios y/o contratos del MVCT. 
</t>
  </si>
  <si>
    <t>El MVCT no ha finalizado el proceso de depuración, identificación, saneamiento y recuperación de los activos contingentes entregados a través de Acta de 3 de febrero de 2014.</t>
  </si>
  <si>
    <t xml:space="preserve">Pese al avance en la reconstrucción de los procesos judiciales entregados por el PAR INURBE, falta por depurar o reconstruir 21 procesos judiciales </t>
  </si>
  <si>
    <t>Falencias en el proceso de planeación presupuestal de la entidad, al no ejecutar los recursos disponibles en forma eficiente dentro de la vigencia fiscal, generando pérdidas de apropiación.</t>
  </si>
  <si>
    <t>Deficiencias en los mecanismos de control, afectando de esta manera la ejecución de los compromisos presupuestales de la Entidad</t>
  </si>
  <si>
    <t>La CGR argumenta que  la recepción de bienes no se vio
afectada por la ocurrencia de hechos atípicos o imprevisibles, sino a la falta
de ejecución real de los proyectos, por deficiencias en la planeación.</t>
  </si>
  <si>
    <t>La CGR argumenta que la constitución de las reservas presupuestales se presenta como posible ineficiencia en el desarrollo y ejecución de la contratación y supervisión contractual.</t>
  </si>
  <si>
    <t>La CGR argumenta que la constitución de las reservas presupuestales se presenta como posible ineficiencia en el desarrollo y ejecución de la contratación y supervisión contractual</t>
  </si>
  <si>
    <t>Deficiente planeación de las actividades programadas para la entidad, y por los responsables encargados de realizar dichas actividades.</t>
  </si>
  <si>
    <t xml:space="preserve">Ausencia de alertas tempranas sobre el cumplimiento de las actividades establecidas en el Plan de Acción Institucional (PAI) </t>
  </si>
  <si>
    <t xml:space="preserve">Las actividades
programadas por la Oficina de Tecnologias de la Información y las Comunicaciones del Ministerio de Vivienda, Ciudad y Territorio 
para la vigencia 2019, se evidencia que estas no tuvieron cumplimiento dentro de
los tiempos establecidos. </t>
  </si>
  <si>
    <t xml:space="preserve">
Los tiempos de entrega no cumplidos de la Gran Encuesta Integrada de Hogares y el no tener disponible los registros administrativos del Ministerio de Agricultura, DPS y DNP de la población beneficiada, no permite reflejar el impacto de la meta propuesta. </t>
  </si>
  <si>
    <t>Deficiencias en el seguimiento y control en las
actividades desarrolladas para el cumplimiento de las metas.
 Así como en los documentos generados y el registro de resultados para velar por la
coherencia de la gestión administrativa, en el diseño de las estrategias
prioritarias para las políticas y programas del MVCT definidas por el Gobierno
Nacional.</t>
  </si>
  <si>
    <t>Falta de instrumentos para el seguimiento a entidades públicas y privadas cuyo propósito es la producción de Vivienda urbana y rural.</t>
  </si>
  <si>
    <t>Bajo cumplimiento de los incadores reportados en SINERGIA</t>
  </si>
  <si>
    <t xml:space="preserve">Las actividades programadas por la Oficina de Tecnologias de la Información y las Comunicaciones del Ministerio de Vivienda, Ciudad y Territorio para el cuatrenico, no se reportaron a tiempo en el Sistema Sinergia de DNP. </t>
  </si>
  <si>
    <t>En la revisión efectuada por la CGR, a la información reportada por el
Ministerio al DNP- reflejada en el Sistema Unificado de Inversión Pública-SPI,
sobre algunos proyectos de inversión adelantados por la Entidad, se
establecieron debilidades.</t>
  </si>
  <si>
    <t>Deficiencia en la formulación de los proyectos por parte de los entes territoriales, responsables de la estructuración de los mismos, circuntancia que genera que el MVCT en términos de oportunidad se vea en la necesidad de solicitar ajustes y devoluciones.</t>
  </si>
  <si>
    <t>Deficiencia en la formulación de los proyectos por parte de los entes territoriales,  responsables de la estructuración de los mismos, circustancia que genera que en términos de oportunidad se realicen requemimientos por parte del MVCT.</t>
  </si>
  <si>
    <t>Deficiencias en la planeación y debilidades en el proceso de estructuración de los proyectos que no permiten consolidar en tiempo los proyectos viabilizados de manera eficiente, por no contar con estudios previos completos.</t>
  </si>
  <si>
    <t>Deficiencias en las estrategias desarrolladas e implementadas por el MVCT para el mejoramiento de las debilidades que se presentan en el Sistema de Control Interno.</t>
  </si>
  <si>
    <t xml:space="preserve">El trámite administrativo que se adelanta en cada expediente y su avance esta supeditado a la capacidad de respuesta de cada peticionario, situacion que desborda operativamente la capacidad de accion del MVCT.  </t>
  </si>
  <si>
    <t>Debilidades de control en el reporte de información financiera en el aplicativo SIRECI.</t>
  </si>
  <si>
    <t>Falta de cuidado y mecanismos de control que sean efectivos, en la publicación de la información contractual, situación que evidencia incumplimiento de los principios de Transparencia y Publicidad, que limita el control sobre la información que se debe reportar a la ciudadanía. Con los hechos relacionados el MVCT incumple el artículo 2.2.1.1.1.7.1 del Decreto No. 1082 de 2015.</t>
  </si>
  <si>
    <t>Ausencia de sistemas de información integrados y confiables; por la falta de controles para la generación de reportes e información requerida por los diferentes interesados, toda vez que el origen de los reportes tienen diferentes fuentes</t>
  </si>
  <si>
    <t>Deficiencias en la gestión de cumplimiento de las medidas tendientes a eliminar los obstáculos y barreras de acceso y movilidad de las personas con discapacidad.</t>
  </si>
  <si>
    <t xml:space="preserve">Informe de monitoreo a la información reportada.
</t>
  </si>
  <si>
    <t>El secretario técnico del comité, realizará informe semestral a los miembros del comité de conciliación, por medio del cual les informe el seguimieto de las decisiones adoptadas.</t>
  </si>
  <si>
    <t>Plan de choque que permita incluir en las carpetas la documentación referente a las actas de entrega final de las obras y organizarlas en orden cronológico.</t>
  </si>
  <si>
    <t>Este ministerio capacitará a 5 municipios que reportarán la información de al menos un asentamiento en el aplicativo del inventario de asentamientos localizados en zonas de alto riesgo, bajo los lineamientos del MVCT.</t>
  </si>
  <si>
    <t>Definir, desarrollar e implementar el SGSI para la Entidad</t>
  </si>
  <si>
    <t xml:space="preserve">
Adoptar la unificación e integración de los procesode la Oficina TIC y el grupo de soporte (GESTAI): Decreto 1829 de 2019.</t>
  </si>
  <si>
    <t xml:space="preserve">Definir, desarrollar e implementar las politicas de adquisicion, operación y soporte de software, garantizando su calidad, seguridad, oportunidad y pertinencia. </t>
  </si>
  <si>
    <t>Suscribir  acta o documento de recibido a satisfacción de los bienes servicios contratados por FONADE, para el diseño técnico de detalle, estructuración, desarrollo, integración e implementación del SINAS.</t>
  </si>
  <si>
    <t>Actualizar el SIGEVAS de conformidad con lo observado por la Comisión auditora</t>
  </si>
  <si>
    <t xml:space="preserve">Actualización herramienta BPM y reparametrización de los procesos actuales montados en Bizagi e identificación de nuevos procesos a parametrizar </t>
  </si>
  <si>
    <t>Modificar la resolución 379 de 2012 en lo relacionado con el componente de permisos ambientales</t>
  </si>
  <si>
    <t>Se hará la actualización  y depuracion de la bases de datos, conforme al  reportado en el sistema ekogui, de acuerdo a las actuaciones procesales de cada apoderado  semestralmente</t>
  </si>
  <si>
    <t>Se realizará un cruce de información litigiosa que reposa en la Oficina Asesora Juridica y lo Oficna de Control Interno, con el fin de que los registros reportado  en  el SIRECI (Formato F 9)  se ajuste a la realidad .</t>
  </si>
  <si>
    <t xml:space="preserve">Se realizara un seguimiento semestral, donde se verificara el registro de los procesos y actualización en el sistema  Ekogui el cual sera cruzado con la Base de datos  de los procesos judiciales que reposa en el MVCT </t>
  </si>
  <si>
    <t>Se realizara seguimiento anual con los apoderados que llevan los procesos de cobro coactivo, quienes informaran el estado de los procesos que tienen a cargo y se cotejaran con los expedientes físicos.</t>
  </si>
  <si>
    <t>Adelantar reuniones de seguimiento con los supervisores responsables de cada convenio que permitan verificar el estado de las liquidaciones de dichos convenios y así evitar el incumplimiento de los plazos legalmente establecido para liquidar.</t>
  </si>
  <si>
    <t>Definir un reporte semestral donde se registren los aportes de las entidades territoriales a los proyectos de vivienda para población desplazada.</t>
  </si>
  <si>
    <t>Adelantar y continuar con la gestión contractual para el desarrollo e implementación del Sisistema del Subsidio Familiar de Vivienda</t>
  </si>
  <si>
    <t>Para Brisas del Mar se solicitará a la supervisión (FONADE) que se certitifique si el servicio de acueducto y alcantarillado está conectado  y se presta normalmente. Respecto al proyecto Urbanización Una Nueva Luz se solicitará a FONADE que certifique si el avance de obras de acueducto esta acorde con el avacne de la obra.</t>
  </si>
  <si>
    <t xml:space="preserve">Actualizar y consolidar trimestralmente  los reportes de seguimiento  remitidos por las entidades ejecutoras externas, con el fin de reportar la misma  información. </t>
  </si>
  <si>
    <t>Hacer seguimiento al cumplimiento de los instrumentos de planeación y seguimiento al interior del Ministerio, para verificar el cumplimiento de las metas del período de Gobierno, incorporadas en el DNP.</t>
  </si>
  <si>
    <t xml:space="preserve"> Ampliar  y remitir el reporte de los resultados de los procesos de asignación del Programa de Vivienda gratuita a la ANSPE</t>
  </si>
  <si>
    <t xml:space="preserve">Se establecerán mecanismos de seguimiento y control al cumplimiento de las metas  en referencia a los resultados del Plan de Acción. </t>
  </si>
  <si>
    <t>Se realizarán mesas de vivienda departamentales, que permitan impulsar el desarrollo y terminación de los proyectos de vivienda de interés social, con asignacion de subsidios anteriores al año 2012.</t>
  </si>
  <si>
    <t>Determinar los proyectos que son inviables, de acuerdo con lo indicado por el supervisor, y adelantar el trámite establecido para la declaratoria de incumplimiento, tendiente a recuperar los recursos del Subsidio Familiar de VIVIenda -SFV</t>
  </si>
  <si>
    <t>Aplicar la reglamentación vigente para la priorización de los beneficiarios del SFV que fueron afectados por los poroyectos de vivienda, declarados en incumplimiento y/o siniestrados, y de ser necesario proponer modificaciones a la norma cuando sea del caso.</t>
  </si>
  <si>
    <t>Coordinar con los entes territoriales espacios que orienten frente a las competencias que tienen las entidades involucradas en la ejecución de los proyectos en materia de vivienda.</t>
  </si>
  <si>
    <t>Verificar si el procedimieto establecido para la conformación de nuevo hogar, tiene aplicabilidad para la población beneficiaria del SFV.</t>
  </si>
  <si>
    <t>Se coordinará con los entes territoriales, las Personerias Municipales, el DPS y ANSPE, el proceso de verificación del uso de la vivienda asignada por el Fondo Nacional de Vivienda.</t>
  </si>
  <si>
    <t xml:space="preserve">Revisar la condición en que se encuentran los hogares beneficiarios de SFV, que no han recibido soluciones de vivienda en el Proyecto Potrero Grande, y determinar la posibilidad de sustitución de los mismos. </t>
  </si>
  <si>
    <t>En relacion a subsidio familiar de vivienda del proyecto Urbanizacion 4 de Junio - Municipio de Apartadó, verificar el pago efectivo al oferente en lo que corresponda.</t>
  </si>
  <si>
    <t>Verificar que los hogares beneficiarios del proyecto 4 de Junio del municipio de Apartadó, habiten en las viviendas y en caso contrario, aplicar el procedimiento administrativo de restitución del subsidio.</t>
  </si>
  <si>
    <t xml:space="preserve">Verificar cuantos hogares desplazados con SFV vigente, en el Municipio de Apartadó, no lo han aplicado, y si estan incluidos en los censos para ser beneficiarios de otro proyecto. </t>
  </si>
  <si>
    <t xml:space="preserve">Se realizará, en conjunto con FONADE, reunión de seguimiento a la ejecución del proyecto y se solicitará la terminación del mismo en los plazos establecidos en la normatividad vigente. </t>
  </si>
  <si>
    <t xml:space="preserve">Hacer seguimiento al cumplimiento de las obligaciones a cargo del interventor del proyecto Chiriquí Norte, mediante la realización de mesas de trabajo. </t>
  </si>
  <si>
    <t>Verificar que los hogares beneficiarios del proyecto Ciudadela San Antonio del municipio de Villavicencio,  habiten en las viviendas y en caso contrario, aplicar el procedimiento administrativo de restitución del subsidio.</t>
  </si>
  <si>
    <t>Controlar y monitorear con Villavivienda las viviendas que se han otorgado a los beneficarios del SFV  que fueron asignados por FOVIVIENDA.</t>
  </si>
  <si>
    <t xml:space="preserve">Mejorar mecanismos de asistencia tecnica - acompañamiento tecnico a los municipios </t>
  </si>
  <si>
    <t>Adelantar las gestiones pertinentes para el  cumplimiento tacito de las clausulas del convenio para el reintegro de los recursos</t>
  </si>
  <si>
    <t>Elaborar e implementar un modelo de control y seguimiento de la gestión documental de la DSH.</t>
  </si>
  <si>
    <t>Gestionar la consecución de mercados de capitales</t>
  </si>
  <si>
    <t>Enviar un memorando a Fonvivienda, reiterando la aplicación de la normatividad vigente para los contratistas de obra.</t>
  </si>
  <si>
    <t>Solicitar información a Minagricultuta sobre la normatividad generada en el país que garantiza los subsidios de vivienda de interés rural</t>
  </si>
  <si>
    <t>Solicitud ante la Oficina Juridica del MVCT, para la liquidacion judicial del convenio por incumplimiento, poniendo en conocimiento a los Organismos de Control.</t>
  </si>
  <si>
    <t>Solicitar al Municipio sobre el estado de las obras complementarias para la  funcionalidad del proyecto.</t>
  </si>
  <si>
    <t xml:space="preserve">El VASB realizara seguimiento  para que se adelanten las acciones que permitan subsanar los inconvenientes presentados. </t>
  </si>
  <si>
    <t>Ajustar el procedimiento de evaluacion y viabilizacion del MVCT, con el fin de incluir la verificacion de la funcionalidad del alcance del proyecto presentado</t>
  </si>
  <si>
    <t>Revision periodica de la información existente en el Sistema de Seguimiento a Metas del Gobierno – SINERGIA, verificando que se encuentre actualizada y concordante con lo reportado.</t>
  </si>
  <si>
    <t>La CGR concluye que la acción de estos convenios presentan dificultades relacionados con la disposición de los predios donde se construyen los rellenos sanitarios, o con la oposición de la comunidad al hacer la consulta-</t>
  </si>
  <si>
    <t>No es competencia del MVCT las acciones a definir para solucionar las causas del hallazgo.</t>
  </si>
  <si>
    <t xml:space="preserve">Establecer un plan de trabajo que permita la depuración de los bienes inmuebles en condición de activos contingentes, asociados a  áreas misionales. </t>
  </si>
  <si>
    <t xml:space="preserve">Asistencia técnica al PDA Antioquia, Boyaca, Caldas, Cauca y Nariño en los lineamientos para la formulación de los nuevos planes de accion por municipio, reiterando los criterios de priorizacion de proyectos APSB (RAS), en donde la calidad del agua es relevante. </t>
  </si>
  <si>
    <t>Solicitar periodicamente al FIA el reporte de CDRs sin contrato asociado por más de seis meses, con el fin de requerir al Gestor se pronuncie al respecto.</t>
  </si>
  <si>
    <t>Mecanismos de acompañamiento que permitan mejorar los procesos para la contratacion por parte del PDA</t>
  </si>
  <si>
    <t>En el marco de la competencias del MVCT, se emitira una comunicación oficial a los nuevos Alcaldes y Gobernadores, informandoles los instrumentos disponibles desde la constitución y la norma para la planeación y gestión del servicio publico de aseo y las fuentes de financiacion posibles</t>
  </si>
  <si>
    <t>Organizar reuniones con el Gestor, lider y profesional de seguimiento para revisar los proyectos PDA e identificar la problemática de cada uno y priorizar las visitas a dichos proyectos.</t>
  </si>
  <si>
    <t>Dentro del ajuste al procedimiento de evaluacion y viabiliacion de proyectos, determinar la viabilidad constitucional y legal de implementar instrumentos que le permitan mitigar el riesgo de que los entes territoriales incurran en inexactitudes o presenten información incompleta.</t>
  </si>
  <si>
    <t>Ajustar el procedimiento de evaluacion y viabilizacion del MVCT</t>
  </si>
  <si>
    <t>Realizar seguimiento al programa Plan Pazcifico en el componente relacionado con el Municipio de Quibdo</t>
  </si>
  <si>
    <t>Realizar acompañamiento al plan de accion establecido por la SSPD que busca subsanar las condiciones de prestacion de los servicios en Quibdo, en el corto, mediano y largo plazo.</t>
  </si>
  <si>
    <t>Poner en conocimiento de la SSPD del hallazgo, como Entidad reponsable de la estructuracion del esquema de la prestacion del servicio en Quibdo.</t>
  </si>
  <si>
    <t>Habilitar el acceso remoto para que los ejecutores alimenten la informacion de seguimiento de los proyectos</t>
  </si>
  <si>
    <t xml:space="preserve">El VASB realizara visita de seguimiento para verificar la funcionalidad de la obra </t>
  </si>
  <si>
    <t>Poner en conocimiento de FINDETER el hallazgo, para que adelanten las acciones de mejora al respecto, de acuerdo a la presunta responsabilidad directa informada por el Ente de Control</t>
  </si>
  <si>
    <t>Asistencia técnica al PDA Antioquia en los lineamientos para la formulación de los nuevos planes de accion de municipios, PGEI y PAEI.</t>
  </si>
  <si>
    <t xml:space="preserve">
Mesa técnica con el PDA del Departamento para priorización y formulacion de los proyectos de residuos a realizarse en el marco de los PGIRS.</t>
  </si>
  <si>
    <t>Mesa técnica con el PDA del Departamento para revisón y ajuste de los proyectos de residuos a realizarse en el marco del Plan Departamental.</t>
  </si>
  <si>
    <t>Reglamentar el procedimiento de reformulacion de proyectos</t>
  </si>
  <si>
    <t>Revisar el procedimiento de seguimiento, para enfatizar que el mismo será general y periodico en las reuniones coordinadas con el gestor y el lider, y la vista técnica se hará por demanda.</t>
  </si>
  <si>
    <t>Asistencia técnica al PDA Cauca en los lineamientos para la formulación de los nuevos planes de accion de municipios, PGEI y PAEI.</t>
  </si>
  <si>
    <t xml:space="preserve">Asistencia técnica al PDA Nariño en los lineamientos para la formulación de los nuevos planes de accion por municipio, reiterando los criterios de priorizacion de proyectos APSB (RAS), en donde la calidad del agua es relevante. </t>
  </si>
  <si>
    <t>Comunicado interno con las recomendaciones e instrucciones para los supervisores relacionadas con los requisitos presupuestales</t>
  </si>
  <si>
    <t>Efectuar la solicitud de pago de la obligación,  una vez este en firme la decisión judicial, con cargo al rubro de sentencias y conciliaciones.</t>
  </si>
  <si>
    <t>Expedir el Plan de Conservación Documental de la Entidad e implementar actividades con el fin de lograr condiciones optimas en el archivo central del MVCT.</t>
  </si>
  <si>
    <t>Solicitar un informe trimestral a la supervisión y/o interventoria de los Proyectos, que puedan presentar atraso. Solicitar al Fidecomiso un informe trimestral sobre el proceso de escritiuración de las unidades de vivienda, en cabeza de los beneficiarios.</t>
  </si>
  <si>
    <t>Elaborar flujograma del proceso para las entidades intervinientes en el tramite de identificación, selección, postulación y asignación de los beneficiarios del Programa de Vivienda Gratuita, de conformidad con lo dispuesto en la Ley 1537 de 2012 y sus normas reglamentarias y aquellas que las modifiquen sustituyan o complementen.</t>
  </si>
  <si>
    <t xml:space="preserve">Elaborar documento de convocatoria pública, que permita  la vinculación de Municipios de Categoria Fiscal 3, 4, 5 y 6 en el Programa de Vivienda Gratis. </t>
  </si>
  <si>
    <t>Solicitar un informe trimestral a Prosperidad Social, sobre el avance en el acompañamiento social a las familias beneficiarias del Programa de Vivienda Gratis.</t>
  </si>
  <si>
    <t xml:space="preserve">Solicitar un informe trimestral a la supervisión y/o interventoria de los Proyectos, que puedan presentar atraso. </t>
  </si>
  <si>
    <t xml:space="preserve">Solicitar a los construtores de los proyectos de Vivienda Gratuita, un informe trimestral sobre el estado de las post - ventas durante la vigencia de las mismas. </t>
  </si>
  <si>
    <t>Realizar mesas de trabajo trimestral  con Prosperidad Social, para efectuar el seguimiento de los proyectos del Programa de Vivienda Gratuita, en materia de acompañamiento social.</t>
  </si>
  <si>
    <t>El MVCT realizara nuevamente unas sesiones de capacitación pero con los supervisores de los proyectos de cada Plan Departamental de Agua, igualmente se hará capacitación a Findeter y Fonade
Resultado de las capacitaciones se acordará un plan de acción con fechas de cumplimiento para poner al día la información del SIGEVAS</t>
  </si>
  <si>
    <t xml:space="preserve">
1) realizará y socializará en mesas de trabajo con las dependencias competentes de reportar el plan de acción, los lineamientos para la correcta formulación y seguimiento de las actividades contenidas en el mismo, de tal manera que se garantice su pertinencia, su consistencia y su representativa dentro de las metas de la entidad</t>
  </si>
  <si>
    <t xml:space="preserve">la Oficina de Planeación realizará la siguiente acción de mejoramiento:
2) Revisará la calidad de la información reportada y realizará un informe de monitoreo, el cual serà remitido a las dependencias cuyo reporte presente inconsistencias con el fin de subsanarlas. </t>
  </si>
  <si>
    <t>Mensulamente se hará el cargue de informacion con sus correspondientes evidencias en el aplicativo SINAPSIS, y en la carpeta compartida que para el efecto tiene dispuesta la Oficina Asesora de Planeación del MVCT</t>
  </si>
  <si>
    <t>Reiniciar y terminar el proyecto</t>
  </si>
  <si>
    <t xml:space="preserve">Formulación y ejecución de un Plan de acción para garantizar la adopción efectiva de las medidas por parte de FONADE frente al incumplimiento del consultor y la contratación de la o las nueva (s) consultoría (s). </t>
  </si>
  <si>
    <t>Acordar con Fonade para conciliar la compensación al Ministerio por la  no ejecución de la obligación establecida en el numeral 6 de clausula sexta del contrato interadministrativo 169 de 2013, porque para este propósito no se estableció una asignación de recursos. 
Declaración de incumplimiento a FONADE por la no ejecución del numeral 6 de la clausula sexta, como ultima instancia.</t>
  </si>
  <si>
    <t xml:space="preserve">Formulación y ejecución de un Plan de Acción para que Findeter  adopte medidas frente al incumplimiento del consultor si se establece el mismo y la contratación de una nueva consultoría haciendo uso de los productos que presenten utilidad técnica. </t>
  </si>
  <si>
    <t>Realizar oficio dirigido a la Oficina de Contratos dando alcance a los informes de Supervisión y corregir los porcentajes de acuerdo a lo registrado en el sigevas, para los periodos de julio a diciembre de 2016</t>
  </si>
  <si>
    <t xml:space="preserve">1. Modificacion de requisitos de presentacion de proyectos
2. Socialización de requisitos de presentación de proyectos
</t>
  </si>
  <si>
    <t>Evaluar alternativas de desarrollo en la herramienta SIGEVAS</t>
  </si>
  <si>
    <t>Escalar a los miembros del Comité Operativo del PAP-PDA del Amazonas, la autorización de recursos faltantes para la terminación de los proyectos.
Que el PDA del Amazonas presente la solicitud de reformulación.
Aprobación de la reformular  de los proyectos.
Segumiento a la ejecución para la terminación de los proyectos.</t>
  </si>
  <si>
    <t xml:space="preserve">Solicitar al formulador y ejecutor (EMCASERVICIOS), que revise los términos de referencia de la contratación de los estudios y diseños e incremente los requisitos de la interventoría y supervisión de los estudios y diseños para que no se presenten problemas a la hora de ejecutar los proyectos.
</t>
  </si>
  <si>
    <t>Solicitar a Emcaservicios S.A. ESP que realice la socialización de los proyectos antes de contratar las obras de los mismos y atender recomendaciones lógicas que la comunidad o la entidad territorial haga de los proyectos antes de iniciarlos. En el caso que nos ocupa, la solución se debe centrar en el reinicio del contrato</t>
  </si>
  <si>
    <t xml:space="preserve">Solicitar al formulador y ejecutor (EMCASERVICIOS), que revise los términos de referencia de la contratación de los estudios y diseños e incremente los requisitos de la interventoría y supervisión de los mismos para que no se presenten problemas a la hora de ejecutar los proyectos.
</t>
  </si>
  <si>
    <t>Oficiar al municipio y PDA de Boyacá solicitando una vez más el cumplimiento de compromisos y acordar con un Plan de Acción y un cronograma de actividades.la terminación del proyecto y el cumplimiento de los objetivos para los cuales fueron destinados los recursos de la Nación.</t>
  </si>
  <si>
    <t xml:space="preserve">Enviar oficio al PDA de Chocó invitandolos a reunión para acordar con ellos un Plan de Acción y un cronograma de actividades para la terminación del proyecto.
</t>
  </si>
  <si>
    <t>Una vez que Findeter termine el proceso de declaración de incumplimiento al contratista, se le solicitará a Findeter volver a realizar contratación para terminar las obras</t>
  </si>
  <si>
    <t>Seguimiento al fallo a ser proferido por parte del Tribunal Administrtativo del Tolima, respecto a la demanda Medio de Control de Controversias Contractuales ante el Tribunal Administrativo del Tolima, con radicado No. 73001-23-33-004-2015 al Convenio de Apoyo Financiero No. 059 de 2007 suscrito entre el Min Ambiente, Vivienda y Desarrollo Territorial (hoy MVCT) y el municipio de Ibagué</t>
  </si>
  <si>
    <t>Reformulación del proyecto.
Inicio de la Fase III y terminación de las obras</t>
  </si>
  <si>
    <t>Reformular el proyecto
Solicitar a Aguas de Pereira como ejecutor del proyecto que solicite al contratista e interventor enviar cronograma y plan de contingencia para recuperar el atraso y la terminación del proyecto y realizar el seguimiento hasta su finalización</t>
  </si>
  <si>
    <t>Seguimiento a la ejecución de las obras de mitigación del riesgo</t>
  </si>
  <si>
    <t>Publicar en la página web del MVCT, la estrategia de asistencia técnica en gestión del riesgo en los POT a entes territoriales dentro de los 3 primeros meses de la vigencia 2020.</t>
  </si>
  <si>
    <t>1. Asistencia técnica para la formulacion y presentacion de proyectos
2. Socializacion de requisitos de presentacion de proyectos</t>
  </si>
  <si>
    <t>La Dirección de programas presentará la conciliación mensual de los recursos administrados por FONADE a la Subdirección de Finanzas y Presupuesto, para su respectivo registro en los estados financieros del ministerio.</t>
  </si>
  <si>
    <t xml:space="preserve">Definir con el Gestor del PDA en mesa técnica, el cumplimiento de los requisitos necesarios para la reformulación del proyecto, tendientes a reiniciar la obra </t>
  </si>
  <si>
    <t>ACCIÓN PREVENTIVA: Expedir resolución de adopcion de mecanismos para el fortalecimiento de la función de seguimiento a los proyectos de acueducto, alcantarillado y aseo que cuenten con apoyo financiero de la nación y que presenten alertas especiales</t>
  </si>
  <si>
    <t>Realizar especial seguimiento a la ejecución y terminación del proyecto por parte del gestor PDA</t>
  </si>
  <si>
    <t>Realizar especial seguimiento a la ejecución y terminación del proyecto por parte del ejecutor (municipio)</t>
  </si>
  <si>
    <t>Realizar seguimiento y mesas de trabajo con el gestor y el municipio.</t>
  </si>
  <si>
    <t>Realizar especial seguimiento al recibo a satisfacción de la obra por parte del municipio</t>
  </si>
  <si>
    <t>Realizar especial seguimiento a la ejecución y terminación del proyecto por parte del gestor.</t>
  </si>
  <si>
    <t>La Subdirección de Finanzas y Presupuesto a partir de la vigencia 2018, reportará a las areas la ejecución de las vigencias futuras que les fueron aprobadas a fin de que las mismas tomen las acciones pertinentes y/o solicitará la Justificación Tecnica y economica  en caso de no ser comprometidas en la vigencia de autorización.</t>
  </si>
  <si>
    <t xml:space="preserve">Aplicación de la Resolución 1063 de 2016, la cual se expidío para superar esas dificultades de los proyectos que han sido detectados por la CGR y que fueron viabilizados bajo la Resolución No. 379. </t>
  </si>
  <si>
    <t xml:space="preserve">Realizar especial seguimiento al reinicio y terminación de las obras </t>
  </si>
  <si>
    <t>Actualizar el procemiento GRF-P-16 Adquisición de bienes Inmuebles incluyendo nuevos controles que fortalezcan la revisión técnica y jurídica del estudio previo y que contemplen la necesidad de designar una supervisión interdisciplinaria.</t>
  </si>
  <si>
    <t>Elaborar un documento que contenga la descripción y análisis de alternativas de solución frente a la situación que presenta la sede del MVCT Calle 12</t>
  </si>
  <si>
    <t>Someter las alternativas de solución a recomendación del Comité de Gerencia del Ministerio</t>
  </si>
  <si>
    <t>Solicitar al municipio CERTIFICADO de funcionabilidad de las obras,  acta de recibo de obras por parte del municipio y hacer seguimiento a la energización de la PTAR. La energización está programada para el dia 13 de julio de 2018</t>
  </si>
  <si>
    <t>2. Unificar en los informes de Findeter y Ministerio el número de proyectos ejecutados, independientemente de si ejecutan por fases o si contratan en paquetes de proyectos.</t>
  </si>
  <si>
    <t>Equiparar la información de Findeter con la MVCT  en el informe de supervisión agregando en el cuadro resumen de los proyectos un estado por contrato principal (obra, consultoría o suministro), y entregar el informe Financiero de Findeter con el Formato de control de Recursos del MVCT.</t>
  </si>
  <si>
    <t>Reportar la información financiera (presupuestal y/o contable) que se efectúe a los Entes de Control de los Contratos Interadministrativos en los cuales se administren recursos MVCT, a través de la Subdirección de Finanzas y Presupuesto MVCT como único canal autorizado, según funciones y competencia establecidas en el Dec. 3571/2011 vigente y aplicable</t>
  </si>
  <si>
    <t>Prestar asistencia al municipio de Providencia y Santa Catalina para que se superen las fallas identificadas en la operación y calidad de la infraestructura entregada.</t>
  </si>
  <si>
    <t>Entrega y recibo de los productos del componente institucional al Municipio y de toda la infraestructura a las comunidades para su operación en donde se especifique la funcionalidad de la infraestructura entregada.</t>
  </si>
  <si>
    <t>Realizar los ajustes constructivos requeridos y capacitar al personal designado por el municipio o usuarios para operar adecuadamente la infraestructura construida. Dado lo anterior se implementara un Plan Especial de Seguimiento en el marco de la Resolución 140 de 2018, involucrando a FONADE y al Municipio de Curiti.</t>
  </si>
  <si>
    <t>Conminar a Aguas de Sucre S.A. E.S.P. en su calidad de gestor del PDA de Sucre, a terminar la construccion de los 120m de tuberia de conduccion pendientes del Tramo I K0+000 a K4+300 a su cargo, ubicado en el predio Avícola San Angel</t>
  </si>
  <si>
    <t>Reformular en cada uno de los casos, las acciones de mejora que permitan su cumplimiento efectivo.</t>
  </si>
  <si>
    <t>Fortalecer el plan de divulgación de los PDA para los departamentos con municipios no vinculados</t>
  </si>
  <si>
    <t>Modificar la reglamentación de los PDA, en lo relacionado con el giro directo de los recursos comprometidos por parte de los municipios, como requisito para su vinculación.</t>
  </si>
  <si>
    <t>Modificar la reglamentación de los PDA, en lo relacionado con los Planes Estratégicos de Inversiones.</t>
  </si>
  <si>
    <t xml:space="preserve">Asunto de competencia de la CRA. Realizar mesas de trabajo con la Comisión de Regulación de Agua Potable y Saneamiento Básico, con el fin de definir estrategias para divulgar la Resolución CRA 821 DE 2017
</t>
  </si>
  <si>
    <t xml:space="preserve">Asunto de competencia de la CRA. Este Ministerio realizara una accion de medio, se solicitará a la CRA que revise la incorporación de instrumentos en el Plan Nacional de Desarrollo que faciliten la promoción e implementación de esquemas regionales para la prestacion de los servicios de acueducto, alcantarillado y aseo </t>
  </si>
  <si>
    <t xml:space="preserve">Asunto de competencia de la CRA. Por lo tanto el Ministerio formulara una accion de medio. Gestionar con la CRA la formulacion de un Plan de Capacitación y asistencia técnica para promocionar la estructuración e implementación de esquemas regionales para la prestación de los servicios de acueducto, alcantarillado y aseo </t>
  </si>
  <si>
    <t>Modificar la reglamentación de los PDA, en lo relacionado con los Planes Estratégicos de Inversiones y los requisitos para la participación de las entidades territoriales con el fin de incluir todas las inversiones del sector de APSB, sin importar su fuente de financiación.</t>
  </si>
  <si>
    <t xml:space="preserve">Promover ajustes en el contrato para esquemas de financiación y participación más activa de los gestores </t>
  </si>
  <si>
    <t xml:space="preserve">Establecer requisitos técnicos diferenciales para proyectos en el sector rural que faciliten el desarrrollo de inversiones de diferentes fuentes financiación del sector de agua potable y saneamiento básico. 
</t>
  </si>
  <si>
    <t xml:space="preserve">Asunto de competencia de la CRA, por lo tanto el MVCT formula una acción de medio. Adelantar gestiones con la CRA, entidad responsable funcional de la promoción de los instrumentos regulatorios, para que dicha entidad socialice la normativa relacionada con esquemas regionales.     
</t>
  </si>
  <si>
    <t>Modificar la reglamentación de los PDA, en lo relacionado con la participación del MVCT.</t>
  </si>
  <si>
    <t>Modificar la reglamentación de los PDA, en lo relacionado con  los Planes Estratégicos de Inversiones con el fin de incluir los indicadores sectoriales.</t>
  </si>
  <si>
    <t>Implemnetar el sistema  SIASAR, para recopilar la información sobre las comunidades, sistemas, proveedores de servicios y prestadores de asistencia técnica, así como realizar seguimiento, análisis y toma de decisiones en agua y saneamiento rural.</t>
  </si>
  <si>
    <t>Modificar la reglamentación de los PDA, con el fin de incluir la Medición capacidad institucional y de resultados de los PDA.</t>
  </si>
  <si>
    <t>Modificar la reglamentación de los PDA, en lo relacionado con la participación del MVCT y la estructura de los Gestores.</t>
  </si>
  <si>
    <t>Realizar análisis de viabilidad para la creación de una Agencia Nacional del Agua.</t>
  </si>
  <si>
    <t xml:space="preserve">Brindar asistencia técnica y acompañamiento a los prestadores directos de los servicios públicos vinculados al PDA para que adelanten procesos de transformación empresarial </t>
  </si>
  <si>
    <t xml:space="preserve">Gestionar la expedición de un instrumento normativo para establecer criterios que permitan la formulación de planes de aseguramiento a través de los cuales se puedan crear esquemas de prestacion de los servicios que operen con criterio empresarial </t>
  </si>
  <si>
    <r>
      <t xml:space="preserve">Fortalecer la politica sectorial de APSB pata las zonas rurales, mediante la modificación del marco normativo actual 
</t>
    </r>
    <r>
      <rPr>
        <b/>
        <sz val="12"/>
        <color rgb="FFFF0000"/>
        <rFont val="Verdana"/>
        <family val="2"/>
      </rPr>
      <t/>
    </r>
  </si>
  <si>
    <t xml:space="preserve">Adelantar mesas de trabajo con las entidades, con el fin de articular los sistemas de información
</t>
  </si>
  <si>
    <t>Fortalecer los conocimientos de los servidores públicos de gestión del proceso de titulación y saneamiento predial en materia de gestión documental.
Por parte del GAUA se realizaran visitas de seguimiento trimestrales en la vigencia del 2020, con el fin de validar el debido procesamiento tecnico de los expedientes y el diligenciamiento del FUID.</t>
  </si>
  <si>
    <t>Adoptar las medidas pertinentes para garantizar la Aplicación adecuada de las normas de archivo y de gestión documental en lo que respecta al GTSP y a la SSA proceso de saneamiento de activos.</t>
  </si>
  <si>
    <t>Adecuar el archivo disponible en la sede palma real que permita tener la  custodia de los expedientes a cargo del GTSP.</t>
  </si>
  <si>
    <t xml:space="preserve">Fortalecer el aplicativo ICT INURBE. </t>
  </si>
  <si>
    <t>Efectuar conciliaciones de saldos de convenios de acuerdo a la normatividad establecida que para este caso no debe incluir los valores de otros aportes a los convenios por contrapartidas</t>
  </si>
  <si>
    <t>Remitir las Resoluciones con el valor de medición fiable estipulado en el Marco Normativo Vigente y con base en lo acordado mediante mesa de trabajo con la Contaduría General de la Nación y los Grupos de Trabajo Internos de la Entidad.</t>
  </si>
  <si>
    <t xml:space="preserve">Exigencia en el cumplimiento del  Instructivo de seguimiento financiero para contratos interadministrativos marco con enfasis en las condiciones de calidad y oportunidad en la entrega de información
</t>
  </si>
  <si>
    <t xml:space="preserve">Efectuar los cierres de fin de año con tiempo suficiente, de tal manera que se puedan evidenciar que los reintegros y procedimientos hayan sido efectivos. </t>
  </si>
  <si>
    <t>Movilizar 50 predios de la base de activos del proceso de saneamiento de activos.</t>
  </si>
  <si>
    <t>Elevar una consulta al respecto, ante la Dirección General de Presupuesto Público Nacional del MHCP.</t>
  </si>
  <si>
    <t>Liberar al cierre de la vigencia físcal  los saldos de los CDPS no comprometidos.</t>
  </si>
  <si>
    <t xml:space="preserve">Exigir a los responsables de seguimiento de los proyectos la integralidad en su gestión enfatizando en la  funcionalidad de los proyectos 
</t>
  </si>
  <si>
    <t xml:space="preserve">Concertar con las entidades ejecutoras de los diseños una mesa técnica para las dificultades técnicas de los estudios y diseño. 
</t>
  </si>
  <si>
    <t xml:space="preserve">En el marco de las actas de seguimiento, exigirle a los beneficiarios del apoyo financiero mediante la contratación de las obras y su ejecución. </t>
  </si>
  <si>
    <t>Mesas de trabajo con Emcali y el Municipio de Cali con el fin de establcer condiciones para el inicio, desarrollo y culminación de 4 proyectos no iniciados.</t>
  </si>
  <si>
    <t xml:space="preserve">Concertar con FINDETER la reducciòn de tèrminos dentro del proceso de contratación de proyectos con recursos del Ministerio
</t>
  </si>
  <si>
    <t xml:space="preserve">Modificación de la Resolución 1063 de 2016, con el fin de mejorar los procedimientos para la viabilización de los proyectos. </t>
  </si>
  <si>
    <t xml:space="preserve">Reportar oportunamente en el aplicativo SPI, el avance físico, financiero y de gestión de los proyectos de Inversión a cargo de la Dirección de Programas , de acuerdo a los plazos establecidos por DNP y el procedimiento establecido para tal fin. </t>
  </si>
  <si>
    <t>Se implementará un plan de trabajo que involucre la actualización del SIGEVAS con la información Disponible que carguen al aplicativo y/o remitan los ejecutores de proyectos financiados con recursos del PGN, que den cuenta del estado del componente de ejecución. Las actividades se desarrollarán de manera  sistémica y progresiva en el tiempo.</t>
  </si>
  <si>
    <t xml:space="preserve">Una vez concluidos los proyectos Solicitar a los ejecutores  la certificación de pagos realizados a los contratistas de obra y de interventoría, asì como las cantidades de obra ejecutadas. </t>
  </si>
  <si>
    <t xml:space="preserve">Liquidar los contratos de obra e interventoía y liberar los saldos </t>
  </si>
  <si>
    <t xml:space="preserve">Realizar retralimentación  a los evaluadores de proyectos sobre el contenido del RAS y la necesidad de incorporar el componente de disponibilidad de la oferta hídrica en la ficha de evaluación y en el proceso de revisión de los proyectos relacionados con redes de distribución secundarias.  </t>
  </si>
  <si>
    <t>Requerimiento dirigido a CORPOURABA y     al opreador de los servicios públicos de acueducto y alcantarillado Aguas Regionales S.A. E.S.P., para exigir que se cumplan las condiciones del  permiso de captación</t>
  </si>
  <si>
    <t>Oficiar a los ejecutores de los proyectos del sector de agua potable y saneamiento básico con recursos de la nación  para que realicen y documenten las pruebas técnicas exigidas por la normatividad del sector a los proyectos de alcantarillado. Aclarar la vigencia de las normas y su aplicación de acuerdo con el régimen de transición establecido en la resolución 650 de 2017</t>
  </si>
  <si>
    <t>Requerir a los supervisores de  los  proyectos de alcantarillado que exijan la realización de   pruebas técnicas exigidas por la normatividad del sector a los proyectos de alcantarillado. Aclarar la vigencia de las normas y su aplicación de acuerdo con el régimen de transición establecido en la resolución 650 de 2017</t>
  </si>
  <si>
    <t>Modificación de la Resolución 1063 de 2010, con el fin de mejorar el proceso de viabilización de proyectos. 
ejercicio de actividades para propender  por la Finalización de la Fase I del proyecto antes del 31 de diciembre de 2019. 
ejercer las actividades necesaria para la  Contratación de la fase II antes del 31 de diciembre de 2019</t>
  </si>
  <si>
    <t xml:space="preserve">Realizar una capacitación a través de la oficina de Control interno disciplinario y el Grupo de Contratos sobre los deberes funcionales que les corresponden a los supervisores de los contratos, desde la etapa precontractual hasta la liquidación de los contratos. </t>
  </si>
  <si>
    <t>Requerimiento de cobro a FONADE para el reembolso de los recursos  gestionados de manera ineficiente   en el marco de la modalidad contractual pactada</t>
  </si>
  <si>
    <t xml:space="preserve">Concertación con la Oficina Asesora Jurídica de la alternativa idónea para exigir el reembolso de los recursos ante el incumplimiento contractual de FONADE. </t>
  </si>
  <si>
    <t xml:space="preserve">
Seguimiento a la implementacíon de las actividades y recomendaciones  de los documentos generadso por el contrato 743 de 2018. </t>
  </si>
  <si>
    <t>Establecer puntos de control mensuales con el contratista con el  propósito de identificar, hacer seguimiento y subsanar las oportunidades de mejora en la ejecución del contrato.</t>
  </si>
  <si>
    <t>Revisar los contratos y/o convenios suscritos entre el Ministerio con FONADE hoy ENTERRITORIO y efectuar los ajustes que correspondan con el objetivo de caracterizar plenamente la modalidad contractual de Gerencia Integral de acuerdo con los conceptos emitidos por el Consejo de Estado.</t>
  </si>
  <si>
    <t>Incorporar en los contratos y/o convenios de Cerencia Integral que se suscriban entre el Ministerio y FONADE hoy ENTERRITORIO los elementos esenciales y naturales que de acuerdo con los conceptos emitidos por el Consejo de Estado caracterizan la modalidad contractual.</t>
  </si>
  <si>
    <t>Identificar riesgos, controles o acciones que permitan  prevenir o controlar el inclumplimiento del Plan Anticorrupción y de Atención al Ciudadano</t>
  </si>
  <si>
    <t>Unidad de caja entre los contratos interadministrativo suscritos con Findeter para disminuir el saldo de los recursos manejados en la Fiducia.
Definir un plan de acción para los proyectos contratos plan, con las nuevas entidades territoriales, DNP, Findeter entre otras, para  los proyectos que no pasaron a fase de ejecución (Fase III) y que deben ser nuevamente contratados.</t>
  </si>
  <si>
    <t xml:space="preserve">Ejecución de obras faltantes del proyecto que  garanticen su puesta en marcha. </t>
  </si>
  <si>
    <t>Se solicitara al operador y FINDETER, que se realicen las Pruebas hidraulicas necesarias a las obras, para su puesta en marcha</t>
  </si>
  <si>
    <t>Cambio en la metodología de pago, de la remuneración fija, la cual se calculará basada en una proyección de ejecución de los proyectos y liquidación de los mismos, aplicando una retención contra entrega de las liquidaciones de los convenios derivados necesarios para la ejecución de cada proyecto, para lo cual se establecerá unas metas de entrega.</t>
  </si>
  <si>
    <t xml:space="preserve">En el marco de los PDAS  el Ministerio participará como miembro del comité Directivo en la  identificación  de necesidades sectoriales de los municipios y departamentos con el objeto de construir los instrumentos de planeación que rija la priorización de las inversiones sectoriales </t>
  </si>
  <si>
    <t xml:space="preserve"> Exigir al momento de viabilizar o reformular los proyectos las respectivas acta de concertación, teniendo en cuenta lo establecido en el RAS resolución 330 de 2017 referente a participación comunitaria</t>
  </si>
  <si>
    <t xml:space="preserve">Instruir a Findeter la realización de un nuevo proceso de contratación previo diagnostico de las obras ejecutadas y de la actualización de los nuevos costos del proyecto
Istruir a Findeter el inicio de los procesos judiciales que correspondan, así como los procesos tendientes a la afectación de las garantías que hubere constituido el contratista. </t>
  </si>
  <si>
    <t>Solicitar a Findeter en el marco de sus obligaciones contractuales,  exija a los contratistas vinculados a traves del patrimonio autónomo la integral ejecución de los proyectos  dentro del plazo pactado.</t>
  </si>
  <si>
    <t>Solicitud al municipio de Yopal y a la Empresa de Acueducto y Alcantarillado de Yopal el cumplimiento de lo establecido en la Resolución No. 0841 de 2016 del MADS de reforestar 115 Has.</t>
  </si>
  <si>
    <t>Solicitar a Findeter en el marco de sus obligaciones contractuales,  exija a los contratistas vinculados a traves del patrimonio autónomo la integral ejecución de los proyectos  dentro del plazo pactado.
Exigir a las entidades territoriales en el marco de las obligaciones del convenio interadministrativo el recibo de las obras en los terminos pactados</t>
  </si>
  <si>
    <t xml:space="preserve">Realizar mesas de trabajo  entre FINDETER y el Ministerio con el objetivo de acompasar los registros contables  respecto de activos, pasivos, ingresos y gastos de los recursos vinculados a los contratos interadministrativos suscritos entre las partes </t>
  </si>
  <si>
    <t>Requerir a Findeter que a través  del patrimonio autonomo imponga oportunamente  las medidas conminatorias a los contratistas en el marco de ejecución de los proyectos
Instruir a Findeter el inicio de los procesos judiciales que correspondan, así como los procesos tendientes a la afectación de las garantías que hubere constituido el contratista.</t>
  </si>
  <si>
    <t xml:space="preserve">Circuito 15 : Requerir a la Gobernación para que repare la fuga en muro de contención                                  
Circuito 17: Conminar al operador para realizar pruebas tecnicas con el contratista de obra y exigir su operación
Circuito 18: Requerir a la alcaldía la reparación de tuberías dañadas y la realización de pruebas para la operación del circuito 
</t>
  </si>
  <si>
    <t>Fortalecer los mecanismos de seguimiento y control de la información contable del patrimonio autónomo de remanentes PAR INURBE, así como establecer canales de comunicación que permitan contrastar y verificar la información suministrada por la entidad financiera.</t>
  </si>
  <si>
    <t>Adoptar el valor del mercado (avalúo comercial), o los costos de reposición, como medición confiable de los bienes fiscales activos a cargo de la SSA.</t>
  </si>
  <si>
    <t>Verificar la incripción de las resoluciones de transferencia en los folios de matrícula inmobiliaria que identifican los predios trasnferidos.</t>
  </si>
  <si>
    <t>Fortalecer los mecanismos de seguimiento y control efectuados por la dirección de programas en el marco del procedimiento de conciliación establecidos por el MVCT.</t>
  </si>
  <si>
    <t>Identificar catastralmente los activos contingentes recibidos a través de acta del 3 de febrero de 2014 del Par Inurbe en Liquidación.</t>
  </si>
  <si>
    <t>Sanear los activos contingentes recibidos a través de acta del 3 de febrero de 2014 del Par Inurbe en Liquidación.</t>
  </si>
  <si>
    <t>Recuperar materialmente los predios recibidos a través de acta del 3 de febrero de 2014 del Par Inurbe en Liquidación, identificados como activos contingentes.</t>
  </si>
  <si>
    <t>Enviar Derechos de Petición a los Despachos Judiciales solicitando información y piezas procesales para reconstruir la infomación.</t>
  </si>
  <si>
    <t xml:space="preserve">Fortalecer los mecanismos de seguimiento y control a la ejecución presupuestal con el propósito de ejecutar los recursos dentro de la vigencia fiscal. </t>
  </si>
  <si>
    <t xml:space="preserve">Fortalecer los mecanismos de seguimiento y control a la ejecución presupuestal con el propósito de evitar la constitución de reservas presupuestales que superen el porcentaje establecido en el Artículo 78 del Estatuto Orgánico del Presupuesto - EOP. </t>
  </si>
  <si>
    <t xml:space="preserve">Fortalecer los mecanismos de seguimiento y control a la ejecución de la contratación y supervisión contractual y Presupuestal, con el propósito de evitar la constitución de reservas presupuestales que superen el porcentaje establecido en el Artículo 78 del Estatuto Orgánico del Presupuesto - EOP. </t>
  </si>
  <si>
    <t>Realización de mesa de trabajo con el Ministerio de Hacienda, Dirección de Presupuesto y Dirección del Tesoro Nacional, para explorar alternativas de la ejecución presupuestal de los proyectos de inversión, que contribuyan a evitar la constitución de reservas presupuestales por encima del porcentaje establecido en el EOP.</t>
  </si>
  <si>
    <t xml:space="preserve">Incorporar un mecanismo de control para el monitoreo al PAI en el mapa de riesgos de los procesos involucrados en el hallazgo. </t>
  </si>
  <si>
    <t>Actualizar los lineamientos de Monitoreo y Seguimiento a la Planeación Institucional del MVCT con el fin de precisar los criterios para desarrollar el proceso de monitoreo por parte de los responsables de los compromisos establecidos en la planeación y que puedan informar oportunamente a la OAP si se requieren modificaciones al PAI para presentarlas ante el CI de G y D.</t>
  </si>
  <si>
    <t xml:space="preserve">Realizar reunion mensual del Jefe de la Oficina para validar los tiempos de  de las actividades establecidas en el PAI. </t>
  </si>
  <si>
    <t xml:space="preserve">Realizar reunión con la Consejería para la Estabilización y la Consolidación de las Regiones y DNP con el objetivo de revisar tiempo de entrega de la GEIH y registros administrativos del Ministerio de Agricultura y Desarrollo Rural, Departamento para la Prosperidad Social, Ministerio de Salud y Protección Social y el Sistema General de Regalías. </t>
  </si>
  <si>
    <t>Presentar informe de monitoreo del avance al cumplimiento de las metas, por parte de las dependencias relacionadas en el hallazgo como primera linea de defensa. 
Realizar con la OAP,mesas de trabajo de retroalimentación de los informes de seguimiento.</t>
  </si>
  <si>
    <t xml:space="preserve">.
Socializar con la OAP el avance de los resultados de los proyectos de inversión. </t>
  </si>
  <si>
    <t xml:space="preserve">Realizar reunion mensual del Jefe de la Oficina para validar los tiempos de las actividades en la ficha de DNP que se reportan en el sistema SINERGIA </t>
  </si>
  <si>
    <t xml:space="preserve">Adoptar acciones y estrategias para que se produzca información precisa y actualizada por parte del MVCT quien es responsable del ingreso de datos en el Sistema Unificado de Inversión Pública, cumpliendo con los estándares exigidos en la información conforme al Decreto 1082 de 2015. </t>
  </si>
  <si>
    <t>Continuar con la implementación la Resolución 0661 de 2019 en la cual se adoptó dos modalidades de evaluación de proyectos, una por requerimiento y otra por etapas, las cuales buscan reducir el número de requerimientos de los proyectos y sus devoluciones. Lo anterior mediante la asistencia técnica a través de la implementación de mesas de trabajo.</t>
  </si>
  <si>
    <t xml:space="preserve">Elaborar un informe de avance de las gestiones adelantadas para la terminación de los estudios y diseños por parte del Fondo Todos Somos Pacífico. 
</t>
  </si>
  <si>
    <t>Implementar acciones dirigidas a contrarrestar las deficiencias del Sistema de Control Interno que pueden impactar el logro de los objetivos institucionales.</t>
  </si>
  <si>
    <t xml:space="preserve">Implementar acciones dirigidas a contrarrestar las deficiencias del Sistema de Control Interno que pueden impactar el logro de los objetivos institucionales. </t>
  </si>
  <si>
    <t>Generar las acciones administrativas de competencia del GTSP   en por lo menos 1200 predios en aras de sanear y depurar predios de los extintos ICT-INURBE</t>
  </si>
  <si>
    <t>Implementar mecanismos de seguimiento y control de la información contable y financiera del MVCT reportada en el aplicativo del Sistema de Rendición de Cuentas e Informes SIRECI</t>
  </si>
  <si>
    <t>Realizar Informe mensual de seguimiento y Control de la publicación de la información y documentos contractuales en donde revise el cumplimiento de los terminos establecidos en el Decreto 1082 de 2015 y demas normas concordantes, en el marco del principio de publicidad de los documentos contractuales.</t>
  </si>
  <si>
    <t>Actualizar el mapa de riesgos, como mecanismo de control efectivo, en donde se incluyan controles que permitan la identificación de acciones de seguimiento a los tiempos establecidos por la normatividad legal vigente.</t>
  </si>
  <si>
    <t xml:space="preserve">Estructurar un instructivo de diligenciamiento de la base de datos del grupo de contratos que sera incluido en el Sistema de Gestion de Calidad. Esto mejorara la confiabilidad de la información que sea requerida por los diferentes interesados, ya que estos libros de excel debera cumplir con los criterios y requisitos de la guia. </t>
  </si>
  <si>
    <t>Gestionar dentro de los Mapas de Riesgo de los procesos del MVCT un riesgos transversal que permita a los supervisores realizar un monitoreo periodico a la información que deben aportar para completar los expedientes contractuales.</t>
  </si>
  <si>
    <t xml:space="preserve">Adelantar la gestión administrativa, financiera y jurídica necesaria para atender las exigencias previstas en el ordenamiento jurídico dirigidas a garantizar el acceso y movilidad de las personas en situación de discapacidad en cada una de las sedes del MVCT. </t>
  </si>
  <si>
    <t xml:space="preserve">Mensualmente, la OAP remitirá un informe a las áreas con las observaciones sobre la información reportada en dicho período, con el fin de que sean subsanadas las debilidades en caso de existir. 
</t>
  </si>
  <si>
    <t xml:space="preserve">Mensualmente, la OAP remitirá un informe a las áreas con las observaciones encontradas en la información reportada en dicho período, con el fin de que sean subsanadas. 
</t>
  </si>
  <si>
    <t>Informe semestral</t>
  </si>
  <si>
    <t xml:space="preserve">Incorporar en las carpetas la información referente al seguimiento de cada proyecto </t>
  </si>
  <si>
    <t>Realizar acompañamiento técnico a 5 municipios para que carguen al menos un (1) asentamiento al aplicativo.</t>
  </si>
  <si>
    <t>1. cumplimiento de la norma ISO 27001
2. Actualizar el inventario de activos de información del MVCT
3. Realizar la matriz de riesgos para los activos de información
4. Formular el plan de Seguridad y Privacidad de la Información
5. Formular el plan de tratamiento de riesgos de seguridad y privacidad de la información.
6. Implementacion SGSI</t>
  </si>
  <si>
    <t>1. Cumplimiento de la norma ISO 27001
2. Actualizar el inventario de activos de información del MVCT
3. Realizar la matriz de riesgos para los activos de información
4. Formular el plan de Seguridad y Privacidad de la Información
5. Formular el plan de tratamiento de riesgos de seguridad y privacidad de la información.
6. Implementacion SGSI</t>
  </si>
  <si>
    <t xml:space="preserve"> Modificación del mapa de procesos de la Entidad y la actualización de la caracterización del proceso de GESTIÓN DE TECNOLOGÍAS DE LA INFORMACIÓN Y LAS COMUNICACIONES.</t>
  </si>
  <si>
    <t>1. Realizar el diagnóstico de cumplimiento de la norma ISO 27001
2. Actualizar el inventario de activos de información del MVCT
3. Realizar la matriz de riesgos para los activos de información
4. Formular el plan de Seguridad y Privacidad de la Información
5. Formular el plan de tratamiento de riesgos de seguridad y privacidad de la información</t>
  </si>
  <si>
    <t>Modificación del mapa de procesos de la Entidad y la actualización de la caracterización del proceso de GESTIÓN DE TECNOLOGÍAS DE LA INFORMACIÓN Y LAS COMUNICACIONES.</t>
  </si>
  <si>
    <t>Suscribir Acta ó documento de recibido a satisfaccion</t>
  </si>
  <si>
    <t>Realizar la verificación de los diferentes campos de consulta frente a los cuestionamientos de la Contraloría y adelantar la actualización correspondiente.</t>
  </si>
  <si>
    <t>Ajustar resolución</t>
  </si>
  <si>
    <t xml:space="preserve">Actualización  y depuracion  de la información  contenidad en los  expendiente procesales  previamente cruzada con   la bases de datos.  </t>
  </si>
  <si>
    <t>Se concertará una reunión anual  entre la Oficina Asesora Jurídica y la Oficina de Control Interno,  de la cual quedara una planilla de asistencia a reuniones</t>
  </si>
  <si>
    <t xml:space="preserve">Seguimineto y actualización  en el Ekogui  y  cruces de las Bases de Datos </t>
  </si>
  <si>
    <t>Seguimiento anual</t>
  </si>
  <si>
    <t>Reuniones periódicas de seguimiento a liquidaciones</t>
  </si>
  <si>
    <t>Elaboración del informe con la información pertinente</t>
  </si>
  <si>
    <t>1. Contratar la consultoria para la contración del Sistema de Información del SFV. 
2. Contratar el desarrollo del Sistema de informacíon del SFV.
3. Implementación del sistema de información del SFV.</t>
  </si>
  <si>
    <t>Solicitud de Certificación</t>
  </si>
  <si>
    <t>Reportes consolidados</t>
  </si>
  <si>
    <t>Reportes mensuales de seguimiento</t>
  </si>
  <si>
    <t>Remitir trimestralmente el reporte ampliado de los  resultados de los procesos de asignación del Programa de Vivienda Gratuita</t>
  </si>
  <si>
    <t xml:space="preserve">En el reporte mensual de cumplimiento del Plan de Acción, se registrarán alertas respecto de eventuales atrasos o inconvenientes para  el cumplimiento de las metas. </t>
  </si>
  <si>
    <t>Establecer actas de compromiso para el cumplimiento de la ejecución de los proyectos de vivienda de interés social con asignacion de subsidios anteriores al año 2012 en las mesas de vivienda departamentales</t>
  </si>
  <si>
    <t>Inventario de proyectos a ser declarados en incumplimiento, y expedición de las resoluciones a  que haya lugar</t>
  </si>
  <si>
    <t>Revisar la situación de los beneficiarios que fueron afectados por los proyectos de vivienda declarados en incumplimiento  y/o siniestrados, en la medida que soliciten a la Entidad la priorización para el ecceso al SF, siempre y cuando se atienda los requisitos para el trámite correspondiente.</t>
  </si>
  <si>
    <t>Se realizarán jornadas de capacitación a los entes territoriales con respecto a la presentación, ejecución y seguimiento a los proyectos de vivienda de interes social, en los diferentes programas que tiene el Ministerio.</t>
  </si>
  <si>
    <t>Revisar las solicitudes que presenten a la Entidad para conformar los nuevos hogares aplicando la reglamentación y el cumplimiento de los requisitos para el trámite correspondiente.</t>
  </si>
  <si>
    <t xml:space="preserve">Definir, en conjunto con el DPS y ANSPE, el procedimiento y mecanismos de verificación del uso de las viviendas otorgadas por FONVIVIENDA a título de SFV, y socializarlo con las entidades territoriales y las personerías municipales. </t>
  </si>
  <si>
    <t xml:space="preserve">Documento de identificación de la situación de los hogares beneficiarios de SFV, que no han recibido soluciones de vivienda en el Proyecto Potrero Grande, y emisión de las resoluciones de sustitución, cuando sea el caso. </t>
  </si>
  <si>
    <t>Una vez se verifique el pago se enviará comunicación al oferente con los soportes que evidencien el pago oportuno de los subsidios.</t>
  </si>
  <si>
    <t xml:space="preserve">Informe de verificación del uso de las viviendas por parte de los hogares beneficiarios del SFV, y adelantar el procedimiento administrativo de restitución del SFV, cuando sea el caso. </t>
  </si>
  <si>
    <t xml:space="preserve">Realizar cruce de información de hogares beneficiarios del SFV y entregarlo al Municipio de Apartadó, para promover la aplicación de los SFV, cuando sea el caso. </t>
  </si>
  <si>
    <t xml:space="preserve">Realizar visita al proyecto y reunión de seguimiento para requerir la terminación del proyecto  dentro de los plazos establecidos. </t>
  </si>
  <si>
    <t>Realizar mesas de trabajo bimensuales, con el interventor del proyecto, para hacer seguimiento al cumplimiento de sus obligaciones</t>
  </si>
  <si>
    <t>Informes solicitados a Villavivienda sobre las viviendas entregadas</t>
  </si>
  <si>
    <t>Revisar y ajustar si es el caso el Proceso de  Promoción e Implementación Tecnica - Subproceso: Promoción y Acompañamiento en Vivienda.</t>
  </si>
  <si>
    <t xml:space="preserve">Esperar el fallo por  parte del Tribunal administrativo del Tolima </t>
  </si>
  <si>
    <t xml:space="preserve">Esperar el fallo por  parte del Tribunal administrativo del tolima </t>
  </si>
  <si>
    <t>Gestionar reuniones y acercamientos con  entidades que comprendan mercados de capitales, con el objetivo de tramitar asignación de recursos.</t>
  </si>
  <si>
    <t>Elaborar un memorando</t>
  </si>
  <si>
    <t>Elaborar Oficios</t>
  </si>
  <si>
    <t>Elaborar oficio al municipio</t>
  </si>
  <si>
    <t>Reuniones periodicas</t>
  </si>
  <si>
    <t>Modificar la resolucion 0379 de 2012.</t>
  </si>
  <si>
    <t>Allegar las evidencias del cumplimiento de la accion de mejora</t>
  </si>
  <si>
    <t>Revisón Técnica de los productos entregados y del cumplimiento del objeto del convenio. Revisión financiera del convenio, balance  económico y requerimientos de reintegro de recursos en caso de ser necesario. Preparación de acta de liquidación con los soportes correspondientes</t>
  </si>
  <si>
    <t>Dar traslado al SENA del hallazgo para que definan las acciones de mejoramiento.</t>
  </si>
  <si>
    <t>Plan de Trabajo adoptado</t>
  </si>
  <si>
    <t>Mesa de Trabajo para socializar los lineamientos para la elaboración de los nuevos planes de accion de municipios</t>
  </si>
  <si>
    <t>Informe periodico</t>
  </si>
  <si>
    <t>Seguimiento y acompañamiento</t>
  </si>
  <si>
    <t>Elaboracion y envio de comunicaciones</t>
  </si>
  <si>
    <t>Seguimiento al cronograma del programa</t>
  </si>
  <si>
    <t>Solicitar a la SSPD informes sobre el estado de cumplimiento del plan de accion implementado.</t>
  </si>
  <si>
    <t>Elaboracion de comunicado</t>
  </si>
  <si>
    <t>Contratar, recibir y expedir circular para la alimentacion del sistema.</t>
  </si>
  <si>
    <t>Visita a la obra</t>
  </si>
  <si>
    <t>Elaboracion de comunicado y seguimiento de la respuesta</t>
  </si>
  <si>
    <t>Mesa de Trabajo para socializar los lineamientos para la elaboración de los nuevos planes de accion de municipios, PGEI y PAEI.</t>
  </si>
  <si>
    <t>Mesa de trabajo con Gestor de Antioquia</t>
  </si>
  <si>
    <t>Mesa de trabajo con Gestor de Boyaca</t>
  </si>
  <si>
    <t>Elaboracion de resolucion incluyendo reformulacion</t>
  </si>
  <si>
    <t>Modificacion al procedimiento de seguimiento de proyectos para incluir el segumiento peridico con el Gestor y el Lider.</t>
  </si>
  <si>
    <t>Elaboración de Comunicado</t>
  </si>
  <si>
    <t>Realizar la solicitud de recursos a la Subdirección de  Finanzas y Presupuesto con fudamento en la sentencia debidamente ejecutoriada.</t>
  </si>
  <si>
    <t>Realizar informes de seguimiento al proceso de controversias contractuales número 2015 00664 Juzgado 33 Administrtaivo oral del Circuito de Bogotá hasta cuando quede ejecutoriada la sentencia .</t>
  </si>
  <si>
    <t>Formular el Plan conforme a los lineamientos impartidos por el AGN.</t>
  </si>
  <si>
    <t>Modificación del mapa de procesos de la Entidad y la actualización de la caracterización del proceso de GESTIÓN DE TECNOLOGÍAS DE LA INFORMACIÓN Y LAS COMUNICACIONES</t>
  </si>
  <si>
    <t xml:space="preserve">Presentación de un informe por parte de la Interventoria y/o Supervision sobre el avance fisico de los proyectos. Presentación de un informe del Fideicomiso sobre el avance del proceso de escrituración de las viviendas. </t>
  </si>
  <si>
    <t>Presentar a las entidades intervinientes en el trámite de identificación, selección, postulación y asignación de los beneficiarios del Programa de Vivienda Gratuita, un  flujograma que permita la correcta  interacción entre las mismas.</t>
  </si>
  <si>
    <t>Realizar documento de convocatoria, que permita a los Municipios de categoria 3,4, 5 y 6 vicularse al Programa de Vivienda Gratis en su nueva fase.</t>
  </si>
  <si>
    <t>Presentación de un informe trimestral por parte de Prosperidad Social, sobre las actividades desarrolladas por dicha entidad, para el acompañamiento social de las familias beneficiarias del Programa de Vivienda Gratis.</t>
  </si>
  <si>
    <t>Presentación de un informe por parte de la Interventoria y/o Supervision sobre el avance fisico de los proyectos.</t>
  </si>
  <si>
    <t>Presentar informe por parte de los constructores, que permita advertir al Fondo Nacional de Vivienda, la debida atención en materia de post - ventas de las viviendas entregadas a los beneficiarios en el marco del Programa de Vivienda Gratuita.</t>
  </si>
  <si>
    <t>Efectuar mesas de trabajo donde se realice el seguimiento al proceso de acompañamiento social desarrollado por parte de los funcionarios de Prosperidad Social, en desarrollo del Programa de Vivienda Gratuita.</t>
  </si>
  <si>
    <t xml:space="preserve">
Plan de acción para poner al día el Sigevas</t>
  </si>
  <si>
    <t xml:space="preserve">Se realizarán 2 mesas de trabajo así: una con las dependencias misionales y otra con las Estratégicas y de apoyo para definir los lineamientos de la formulación y seguimeito del Plan de Acción Institucional vigencia 2018, con el fin de garantizar la pertinencia,  consistencia y representatividad de las actividades formuladas frente a las metas establecidas. </t>
  </si>
  <si>
    <t xml:space="preserve">Mensualmente, la OAP remitirá un informe a las dependencias con las observaciones sobre la información reportada con el fin de mejorar la calidad de la información y garantizar que la misma tenga coherencia y soporte adecuadamente el cumplimiento de las metas establecidas. 
</t>
  </si>
  <si>
    <t>seguimiento a la liquidacion del proyecto</t>
  </si>
  <si>
    <t xml:space="preserve">1. Elaborar Plan de Acción coordinado con Fonade para lograr la liquidación de las consultorías involucradas.
2. Seguimiento del Plan de Acción.
3. Adopción de acciones pertinentes en caso de incumplimiento del Plan  de Acción . </t>
  </si>
  <si>
    <t>Realizar reuniones de concilicación con FONADE.</t>
  </si>
  <si>
    <t xml:space="preserve">1. Elaborar Plan de Acción con Findeter para determinar si ha lugar al incumplimiento del contratista.  
2. Seguimiento del Plan de Acción.
3. Adopción de acciones pertinentes en caso de incumplimiento del Plan de acción </t>
  </si>
  <si>
    <t>Elaboración del oficio de la acción de mejora</t>
  </si>
  <si>
    <t xml:space="preserve">1. Modificación de Resolución 379 de 2012
2. Realizar reuniones con la participacion de los Gestores de los PDA, municipios y prestadores de servicios
</t>
  </si>
  <si>
    <t>Desarrollo en SIGEVAS</t>
  </si>
  <si>
    <t>Elaboración de comunicado para el Comité Directivo informando la situación de los proyectos y solicitando aprobación de recursos. (oficio).
Asistencia técnica para la presentación y aprobación de la reformulación de los proyectos. (estudio reformulacion del proyecto)
Seguimiento hasta la terminación de las obras contratadas por el PDA del Amazonas (visitas tecnicas)</t>
  </si>
  <si>
    <t>Elaboración y envío de comunicación solicitando tomar las acciones enunciadas en la acción de mejora, con copia al Gobernador del Cauca (comunicaciones)
Suministrar asistencia técnica en la reformulación del proyecto. (acta de reunion)</t>
  </si>
  <si>
    <t>Elaboración y envío de comunicado a Emcaservicios solicitando que realicen socialización de los proyectos antes de iniciar obras y seguimiento a la respuesta de reiniciación de la obra. (Envio de oficio y Acta de reinicio del proyecto)
Informe de terminación del proyecto (Informe de avance 
Acta de terminación)</t>
  </si>
  <si>
    <t>Elaboración y envío de comunicación solicitando tomar las acciones enunciadas en la acción de mejora, con copia al Gobernador del Cauca y solicitar envio del acta de reiniciación del proyecto y seguimiento al mismos  (Oficio, Acta de reinicio, 
Informe de avance y 
Acta de terminación)</t>
  </si>
  <si>
    <t>Envio de oficio solicitando lo expuesto en la acción de mejor y citandolos a reunión para adelantar el plan de acción y el cronograma de actividades. (Oficio y
Acta de reunión para acordar el plan de Acción.)
Realizar reuniones periódicas de seguimiento para verificar los avances en la reformulación del proyecto, el reinicio de las obras, la terminación y puesta en marcha del mismo.</t>
  </si>
  <si>
    <t>Envio de oficio solicitándoles la reunión para tratar lo expuesto en la acción de mejora y el cronograma de actividades para la terminación del proyecto.-Oficio y
Acta de reunión para acordar el plan de Acción.
Realizar seguimiento del Plan de Acción acordado hasta  la terminación y puesta en marcha del proyecto.-Visitas de seguimiento a la ejecución del proyecto. Unidad</t>
  </si>
  <si>
    <t xml:space="preserve">Acordar con Findeter un Plan de Acción y cronograma del proceso de declaratoria de incumplimiento al contratista.Seguimiento del Plan de Acción y del cronograma para la terminación de la declaración de incumplimiento. Actas de reunión de seguimiento. 
Determinar el balance de las obras faltantes- Visita al sitio de las obras
</t>
  </si>
  <si>
    <t>Reuniones de seguimiento con el área Juridica del MVCT, respecto al desarrollo de la demanda Medio de Control de Controversias Contractuales ante el Tribunal Administrativo del Tolima, con radicado No. 73001-23-33-004-2015 (3 reuniones)
Informe períodico de seguimiento del proceso judicial emitido por la Oficina Jurídica del Ministerio (3 Informes)</t>
  </si>
  <si>
    <t>1 - Reformulación del proyecto.
2 - Acta de Inicio de la Fase III
3- Acta de Terminación de las obras</t>
  </si>
  <si>
    <t xml:space="preserve">Reformular el proyecto - Reformulación del proyecto
Envio de oficio a Aguas de Pereira con copia al contratista solicitando la información definida en la acción de mejora-
Oficio
Actas de reuniones y/o comites de seguimiento </t>
  </si>
  <si>
    <t>La reducción del riesgo por amenazas naturales se consideró en el proyecto, la CAR Orinoquia condicionó la expedición de los permisos ambientales a la presentación del estudio para este tema, se presentó el “Estudio de amenazas, vulnerabilidad y riesgos para la nueva infraestructura del acueducto de Yopal” en cumplimiento de la Ley 1523 de 2012</t>
  </si>
  <si>
    <t xml:space="preserve">Realizar actividades y gestión de seguimiento y acompañamiento a los municipios </t>
  </si>
  <si>
    <t xml:space="preserve">1. Realizar mesas de trabajo con los formuladores de los proyectos
2. Realizar reuniones con la participacion de los Gestores de los PDA, municipios y prestadores de servicios
</t>
  </si>
  <si>
    <t>Conciliaciones</t>
  </si>
  <si>
    <t xml:space="preserve">1. Propiciar la formulación de un plan especial de acción y cronograma, definido entre los diferentes actores involucrados en la ejecución del proyecto.
</t>
  </si>
  <si>
    <t xml:space="preserve">
2. Realizar seguimiento preventivo al cumplimiento del Plan especial de Acción suscrito por los diferentes actores involucrados en la ejecución del proyecto.</t>
  </si>
  <si>
    <t xml:space="preserve">
3. Elaborar informe de cierre y gestión en el marco funcional del MVCT. </t>
  </si>
  <si>
    <t>Expedir resolución y realizar seguimiento a su implementación. NOTA: Esta acción de mejora preventiva es transversal a todos los hallazgos, toda vez que busca el fortalecimiento de la función de seguimiento</t>
  </si>
  <si>
    <t xml:space="preserve">
2. Elaborar informe de cierre y gestión en el marco funcional del MVCT. </t>
  </si>
  <si>
    <t xml:space="preserve">
1,Realizar acciones de seguimiento para verificar los avances en la reformulación del proyecto y el reinicio de las obras</t>
  </si>
  <si>
    <t xml:space="preserve">
1. Realizar acciones de seguimiento para verificar los avances en la ejecución del proyecto.</t>
  </si>
  <si>
    <t xml:space="preserve">2. Elaborar informe de cierre y gestión en el marco funcional del MVCT. </t>
  </si>
  <si>
    <t xml:space="preserve">Expedición de cuatro comunicaciones con corte mensual en la que se reportará a las áreas la ejecución de las vigencias futuras aprobadas y solictando justificación 2018
</t>
  </si>
  <si>
    <t xml:space="preserve">Aplicación de la Resolución 1063 en los nuevos proyectos viabilizados y/o requerimiento a los municipios para cumplimiento de condiciones en  proyectos que fueron viabilizados con condición bajo Resolución No.379.
</t>
  </si>
  <si>
    <t xml:space="preserve">Propiciar concertación de Plan de gestión especial y cronograma de cumplimiento de compromisos entre Findeter, municipio de Girardot y MVCT que permita resolver dificultades que impiden el reinicio y culminación de las obras </t>
  </si>
  <si>
    <t>Realizar seguimiento preventivo al cumplimiento del Plan de gestión especial suscrito por los diferentes actores involucrados en la ejecución del proyecto.</t>
  </si>
  <si>
    <t>Procedimiento GRF-P-16 Actualizado</t>
  </si>
  <si>
    <t xml:space="preserve">Documento con la descripción de alternativas de solución </t>
  </si>
  <si>
    <t>Acta del Comité de Gerencia</t>
  </si>
  <si>
    <t>Procedimeinto GRF-P-16 Actualizado</t>
  </si>
  <si>
    <t xml:space="preserve">Visita técnica a la obra para verificar ejecución total y funcionalidad.
</t>
  </si>
  <si>
    <t xml:space="preserve"> Gestionar acta de recibo de obras por el municipio</t>
  </si>
  <si>
    <t xml:space="preserve">Solicitar al municipio acta de funcionalidad </t>
  </si>
  <si>
    <t>Seguimiento a la energización de la PTAR</t>
  </si>
  <si>
    <t>Se solicitará a Findeter que en su informe mensual se reporten los proyectos de la misma forma que han sido viabilizados en el MVCT</t>
  </si>
  <si>
    <t xml:space="preserve">Informe de supervisión junto con Técnico de Findeter del mes correspondiente
</t>
  </si>
  <si>
    <t>Formato de control de Recursos junto con Informe Financiero de Findeter del mes correspondiente.</t>
  </si>
  <si>
    <t xml:space="preserve">Unificar a través del área financiera del Ministerio, el reporte de la información financiera de los Contratos Interadministrativos de administración de recursos MVCT | </t>
  </si>
  <si>
    <t>Brindar Asistencia Técnica a los Ejecutores y  Entes Territoriales directamente en el sitio de las obras, para impulsar los proyectos</t>
  </si>
  <si>
    <t>Convocar a reunión y/o mesa de asistencia al municipio de Providencia y Santa Catalina.</t>
  </si>
  <si>
    <t>Se suscribirá un acta de compromiso (cronograma) con el municipio en la cual se establecera el tiempo en el cuel se pondra en funcionamiento la empresa constituida en el año 2017</t>
  </si>
  <si>
    <t xml:space="preserve">Acta de entrega de la infraestructura y de los productos del componente institucional al municipio y la comunidad encargada de la operación.
</t>
  </si>
  <si>
    <t>Certificado de funcionalidad del Municipio y de la comunidad encargada de la operación.</t>
  </si>
  <si>
    <t xml:space="preserve">Solicitar a FONADE que se realicen las gestiones pertinentes para que el contratista de obra resuelva las falencias constructivas y operativas reportadas por los usuarios y al municipio para que disponga del personal idoneo para realizar la operación del sistema de acueducto construido.
</t>
  </si>
  <si>
    <t>Realizar mesa de trabajo con los actores involucrados brindando asistencia técnica por parte del MVCT.</t>
  </si>
  <si>
    <t xml:space="preserve">Culminar el PDA de Sucre la construcción del tramo de tuberia pendiente en el Tramo I K0+000 a K4+300 (120m aprox.) localizado en el predio Avícola San Angel
</t>
  </si>
  <si>
    <t xml:space="preserve"> Involucrar a la Gobernación de Sucre en su calidad de accionista mayoritario (51%) del PDA Sucre, en las gestiones tendientes a la subsanación del inconveniente</t>
  </si>
  <si>
    <t>Plan de mejoramiento reformulado</t>
  </si>
  <si>
    <t xml:space="preserve">Realizar convocatorias para la divulgación del Programa a los municipios no vinculados, en todos los departamentos. En las convocatorias se explicará en qué consisten los PDA, el procedimiento para la vinculación de municipios, los beneficios con los que cuentan los municipios vinculados, entre otros. </t>
  </si>
  <si>
    <t>Incluir disposición que indique que el Comité Directivo determinará si para efectos de su participación en los PDA el municipio o distrito puede prescindir de algunos de los requisitos previstos.</t>
  </si>
  <si>
    <t>Indicar en el Decreto reglamentario de los PDA que en el capítulo anual del Plan Estratégico de Inversiones, se incluirán la totalidad de las inversiones del sector de Agua Potable y Saneamiento Básico (APSB) que se estén realizando en el departamento y se encuentren financiadas con recursos.</t>
  </si>
  <si>
    <t xml:space="preserve">Realizar 2 mesas de trabajo con la CRA, con el fin de definir  estrategias para divulgar la Resolución CRA 821 DE 2017
</t>
  </si>
  <si>
    <t xml:space="preserve">Oficio y mesas de trabajo con la CRA para que dicha entidad revise la posibilidad de gestionar y diseñar instrumentos que permitan promocionar la regionalización. </t>
  </si>
  <si>
    <t xml:space="preserve">Mesas de trabajo con la CRA 
</t>
  </si>
  <si>
    <t xml:space="preserve">Incluir dentro del proyecto de nuevo Decreto reglamentario de los PDA disposición en la que se establezca que en el Plan Estratégico de Inversiones anual, deberán incluirse la totalidad de las inversiones del sector de Agua Potable y Saneamiento Básico (APSB) que se estén realizando en el departamento y se encuentren financiadas con recursos que no hagan parte del Plan Departamental. </t>
  </si>
  <si>
    <t xml:space="preserve">Elaborar proyecto de otrosí al contrato FIA y promover su suscripción 
OBSERVACIÓN: En este tipo de acciones donde interviene un tercero lo adecuado y prudente es establecer acciones de medio como la que se propone en azul. Sin embargo, es muy importante tener en cuenta que lo ideal para garantizar la efectividad de la acción es lograr tener en este caso suscrito el otrosí  </t>
  </si>
  <si>
    <t xml:space="preserve">Expedir Acto Administrativo en el que se incluyan las modificaciones planteadas como acción de mejora  </t>
  </si>
  <si>
    <t xml:space="preserve">Adelantar gestiones con la CRA, entidad responsable funcional de la promoción de los instrumentos regulatorios, para que dicha entidad socialice la normativa relacionada con esquemas regionales.     
</t>
  </si>
  <si>
    <t>Se indicará en el Decreto reglamentario de los PDA que el MVCT definirá su participación en los Comités Directivos de los  (PDA) de acuerdo con el índice que mide la capacidad institucional y de resultados de los PDA, formulará acciones y prestará asistencia técnica diferenciada producto de esta medición de desempeño.</t>
  </si>
  <si>
    <t xml:space="preserve">Incluir en el Decreto lo siguiente:  1. Diagnóstico técnico base del estado de prestación de los servicios públicos de acueducto, alcantarillado y aseo. 2. Línea base de los indicadores de cobertura, calidad y continuidad para los servicios públicos de acueducto, alcantarillado y aseo en la zona urbana y rural. </t>
  </si>
  <si>
    <t>Continuar con la implementación del SIASAR, a través de los PDA.</t>
  </si>
  <si>
    <t>Incluir en el proyecto de Decreto un artículo indicando que la capacidad institucional y de resultados de los PDA, será medida mediante el índice que defina el Gobierno nacional en cabeza del Departamento Nacional de Planeación (DNP).</t>
  </si>
  <si>
    <t>Indicar en el Decreto reglamentario de los PDA que el MVCT prestará asistencia técnica diferenciada de acuerdo con el índice que mide la capacidad institucional y de resultados de los PDA.
Asimismo, se indicará que para ejercer sus funciones, el Gestor contará con componentes mínimos y los perfiles de sus profesionales deberán estar acordes con las funciones a ejercer en cada área</t>
  </si>
  <si>
    <t xml:space="preserve">Analizar posibilidades técnicas, jurídicas y administrativas para la creación de una  Agencia Nacional del Agua, como alternativa para fortalecer la gestión del recurso hídrico y del sector del agua. </t>
  </si>
  <si>
    <t xml:space="preserve">Mesas de trabajo con las personas encargadas de las unidades de servicios públicos de los municipios prestadores directos </t>
  </si>
  <si>
    <t xml:space="preserve">Mesas de trabajo internas con equipo interdiciplinario para diseñar instrumento normativo  </t>
  </si>
  <si>
    <t>Brindar asistencia técnica a los 32 PDA para la implementación de la política de suministro de agua potable y saneamiento básico rural</t>
  </si>
  <si>
    <r>
      <t xml:space="preserve">Mesa de trabajo con IDEAM, Ministerio de Ambiente y Desarrollo Sostenible, Departamento Nacional de Planeación, Departamento para la Prosperidad Social y Ministerio de Educación, con el objetivo de definir hojas ruta para la conexión de sistemas de información con el SINAS
</t>
    </r>
    <r>
      <rPr>
        <b/>
        <sz val="12"/>
        <color rgb="FFFF0000"/>
        <rFont val="Verdana"/>
        <family val="2"/>
      </rPr>
      <t/>
    </r>
  </si>
  <si>
    <t>Generar Gestion del conocimiento de la  gestión documental por parte del Grupo de Atención al Usuario y Archivo al GTSP.
Adicionalmente se realizaran seguimientos trimestrales a la gestion documental de los Grupos de SSA y GTSP</t>
  </si>
  <si>
    <t>Se realizaran seguimientos trimestrales a la gestion documental de los Grupos de SSA y GTSP</t>
  </si>
  <si>
    <t>Implementar las tablas de retención documental una vez sean aprobadas por el AGN.</t>
  </si>
  <si>
    <t>Adelantar  la adecuación física de archivo documental disponible en la sede (Palma Real).</t>
  </si>
  <si>
    <t>1.Diagnostico de la base de datos.
2.Data cleansing (Depuracion de datos)
3. Ajuste a la base de datos</t>
  </si>
  <si>
    <t>Requerir Solicitud escrita a FONADE, hoy ENTerritorio para que financieramente se excluyan las contrapartidas de los informes financiero del MVCT y se lleven por separado.</t>
  </si>
  <si>
    <t xml:space="preserve">Realizar mesa de trabajo interna y con la Contaduría General de la Nación, para definir la medición fiable para realizar los registros.
</t>
  </si>
  <si>
    <t>Fijar el valor de reposición de los predios a incorporar al inventario de la Entidad.</t>
  </si>
  <si>
    <t>Mesas de trabajo con Fonade y Emcali para conciliación de cuentas</t>
  </si>
  <si>
    <t>Memorando interno recordando a los responsables del seguimiento de los proyectos el cumplimiento del  Instructivo de seguimiento  en aspectos financieros</t>
  </si>
  <si>
    <t xml:space="preserve">Realizar el cierre de la caja menor en las fechas establecidas por el Ministerio de Hacienda y Crédito Público y considerando los lineamientos de la Sudirección de Finanzas y Presupuesto de la Entidad.
</t>
  </si>
  <si>
    <t>Suscribir resolución de transferencia entre entidades o escritura publica de venta directa de 50 predios de la base activos del proceso de saneamiento de activos.</t>
  </si>
  <si>
    <t>Oficio de consulta</t>
  </si>
  <si>
    <t>Reporte de Ejecución presupuestal al cierre de la vigencia, donde se evidencie que la apropiación disponible es igual a la diferencia entre la apropiación vigente menos los compromisos.</t>
  </si>
  <si>
    <t xml:space="preserve">Reiterar mediante memorando a los a los supervisores de los proyectos y a los contratistas de apoyo los deberes de seguimiento a los proyectos enfatizando en la funcionalidad de los mismos a su culminación  </t>
  </si>
  <si>
    <t xml:space="preserve">Mesa Técnica
</t>
  </si>
  <si>
    <t xml:space="preserve">Mesa de trabajo para definir terminos y condiciones para la ejecución de los proyectos.
</t>
  </si>
  <si>
    <t xml:space="preserve">Reunión con el objeto de solicitar a Findeter la estipulación de plazos más cortos en los cronogramas  contratación de las obras </t>
  </si>
  <si>
    <t xml:space="preserve">Modificación de la resolución: en cuanto al proceso de evaluación con el objeto de reducir sustancialmente el número de reformulaciones solicitadas </t>
  </si>
  <si>
    <t>Reporte de avance mensual en SPI para cada proyecto de inversión y Registro trimestral de evidencias en el Domusfile</t>
  </si>
  <si>
    <t xml:space="preserve">Realizar inventario de la información NO incorporada al SIGEVAS sobre el estado de los 210 proyectos que a corte del 19/07/2019  registran estado "en ejecución". </t>
  </si>
  <si>
    <t xml:space="preserve">Requerir a los ejecutores de los proyectos efectuar el cargue de la información en el aplicativo y/o la remisión de la documentación que de cuenta de su estado de ejecución . </t>
  </si>
  <si>
    <t>Efectuar el seguimiento a las actividades de actualización de la información registrada por los ejecutores y garantizar el cargue de la información  remitida.</t>
  </si>
  <si>
    <t xml:space="preserve">Memorando solicitando a los supervisores de los proyectos que una vez concuyan su ejecución se requieran a los ejecutores  la certificación de saldos </t>
  </si>
  <si>
    <t xml:space="preserve">Liquidar dentro de los terminos contractuales el contrato de obra e  interventoría y liberar los saldos </t>
  </si>
  <si>
    <t>Capacitación a evauladores de proyectos en cuanto a los requisitos exigidos</t>
  </si>
  <si>
    <t xml:space="preserve">Requerimientos de cumplimiento de obligaciones ambientales </t>
  </si>
  <si>
    <t xml:space="preserve">Remisión de oficio a los ejecutores de los proyectos del sector  de agua potable y saneamiento básico con recursos de la nación  para que realicen y certifiquen las pruebas técnicas exigidas por la normatividad del sector                                  </t>
  </si>
  <si>
    <t xml:space="preserve">Memorando dirigido a los supervisores de  los  proyectos de alcantarillado que exijan la realización de   pruebas técnicas exigidas por la normatividad del sector a los proyectos de alcantarillado. </t>
  </si>
  <si>
    <t>Redacción de resolución modificatoria de la 1063 de 2016</t>
  </si>
  <si>
    <t xml:space="preserve">Ejercer las actividades de seguimiento al proyecto en su fase I para propender por su culminación antes del 31 de diciembre de 2018. </t>
  </si>
  <si>
    <t xml:space="preserve">Establecer con Findeter los plazos de contratación de la fase II para vincular al contratista antes del 31 de diciembre de 2018. </t>
  </si>
  <si>
    <t xml:space="preserve">Capacitación sobre los deberes del supervisor dirigida a niveles directivos, subdirectivos, asesores y coordinadores y demás funcionarios que tengan la calidad de supervisores al interior del MVCT </t>
  </si>
  <si>
    <t>Enviar comunicación a FONADE para la devolución de las sumas adeudadas</t>
  </si>
  <si>
    <t>Concertación de alternativa jurídica o administrativa para el reembolso de los recursos ineficientemente ejecutados</t>
  </si>
  <si>
    <t>Realizar el seguimiento a la implementación de las actividades, recomendaciones y plan propuesto sobre la seguridad de la información, de acuerdo a disponibilidad presupuestal</t>
  </si>
  <si>
    <t>Solicitar al contratista que con cada factura se anexe el soporte que contenga los datos relacionados con la clase, descuento y tarifa aplicado a cada tiquete.</t>
  </si>
  <si>
    <t>Solicitar al contratista considerar para los destinos que lo permitan, alternativas de horarios para las reservas solicitadas y así disponer de la opción mas favorable para la Entidad, información que será revisada en la  reunión mensual de supervisión.</t>
  </si>
  <si>
    <t>Realizar actas parciales sobre la ejecución del contrato.</t>
  </si>
  <si>
    <t>Revisión de los contratos y/o convenios celebrados con EnTerritorio</t>
  </si>
  <si>
    <t>Concertación de minuta de contratos y/o convenios de Gerencia Integral con EnTerritorio</t>
  </si>
  <si>
    <t>Incluir en el mapa de riesgos del proceso de Planeación Estraeégica y Gestión de Recursos Financieros un riesgo, control o acción  que perminta prevenir o detectar el inclumplimiento del PAAC</t>
  </si>
  <si>
    <t>Informe de control de recursos donde se especifica el manejo de los mismos, por medio de la unidad de caja.
Mesas de trabajo para definir un plan de acción para los proyectos contratos plan.</t>
  </si>
  <si>
    <t>Reformular el proyecto incorporando los ajustes técnicos necesarios para garantizar la funcionalidad de ldel proyecto</t>
  </si>
  <si>
    <t>Requerimiento a Findeter para la realización de pruebas hidraulicas del sistema y su puesta en marcha</t>
  </si>
  <si>
    <t>Concertar Otrosí Modificatorio a la forma de pago de la remuneración fija del contrato 438 de 2015</t>
  </si>
  <si>
    <t xml:space="preserve">Circular de lineamientos sectoriales 2020
Asistencia tecnica presencial para la estrcuturación de los instrumentos de planeación 
</t>
  </si>
  <si>
    <t xml:space="preserve">Al momento de hacer la revisión documental del proyecto para su viabilidad o su reformulación deben reposar en el expediente las actas de concertación con las entidades territoriales involucradas en el proyecto como lo estabalece el RAS, so pena de la devolución del mismo.  </t>
  </si>
  <si>
    <t xml:space="preserve">Mediante oficio Instruir a Findeter la realización de un nuevo proceso de contratación previo diagnostico de las obras ejecutadas y de la actualización de los nuevos costos del proyecto
Mediante oficio Instruir a Findeter el inicio de los procesos judiciales que correspondan, así como los procesos tendientes a la afectación de las garantías que hubere constituido el contratista. </t>
  </si>
  <si>
    <t>Mediante oficio requerir a Findeter en el marco de sus obligaciones contractuales, que exija a los contratistas vinculados a traves del patrimonio autónomo la integral ejecución de los proyectos  dentro del plazo pactado.</t>
  </si>
  <si>
    <t xml:space="preserve">Mediante oficio al municipio de Yopal y a la Empresa de Acueducto y alcantarillado de Yopal que lleva a cabo de manera perentoria las actividades de compensación ambiental de acuerdo con los requerimientos de la Corporación
Brindar asistencia técnica al municipio de Yopal y a la EAAAY para dar cumplimiento a  lo establecido en la Resolución No. 0841 de 2016 </t>
  </si>
  <si>
    <t>Mediante oficio requerir a Findeter en el marco de sus obligaciones contractuales, que exija a los contratistas vinculados a traves del patrimonio autónomo la integral ejecución de los proyectos  dentro del plazo pactado.
Acciones administrativas y/o judiciales de  cumplimiento</t>
  </si>
  <si>
    <t xml:space="preserve">Realizar tres mesas de trabajo  entre FINDETER y el Ministerio con el objetivo de acompasar los registros contables respecto de activos, pasivos, ingresos y gastos de los recursos vinculados a los contratos interadministrativos suscritos entre las partes </t>
  </si>
  <si>
    <t xml:space="preserve">Oficio dirigido a Findeter requiriendo que se imponga oportunamente  las medidas conminatorias a los contratistas en el marco de ejecución de los proyectos
 Mediante oficio Instruir a Findeter el inicio de los procesos judiciales que correspondan, así como los procesos tendientes a la afectación de las garantías que hubere constituido el contratista. </t>
  </si>
  <si>
    <t>Circuito 15:Oficio conjunto Findeter-ministerio solicitando a la Gobernación la reparación del muro de contención
Circuito 17: Intruir a FINDETER que concerte con el municipio y el operador la puesta en marcha del sistema. 
Circuito 18: Intruir a FINDETER que FINDETER, requiera al municipio las acciones necesarias la realización pruebas y puesta en marcha del sistema</t>
  </si>
  <si>
    <t xml:space="preserve">1. Solicitar por parte de la Subdirección de Finanzas y Presupuesto, la información a la entidad fiduciaria.
2. Realizar la revisión y análisis de la información reportada, por parte del Grupo de Contabilidad.
3. Realizar Mesa de trabajo con FIDUPREVISORA, para conciliar  las cifras a reportar en los Estados Financieros al cierre de la vigencia 2020.
</t>
  </si>
  <si>
    <t>Realizar el avalúo comercial (valor del mercado) del inmueble, o establecer los costos de reposición del mismo, el cual se verá reflejado en estudio técnico elaborado por profesional idóneo, en los casos que proceda.</t>
  </si>
  <si>
    <t>Consultar en la Ventanilla Única de Registro de la Superintendencia de Notariado y Registro la anotación de la Resolución de Transferencia en el folio de matrícula inmobiliaria.</t>
  </si>
  <si>
    <t xml:space="preserve">1. Plan de trabajo mensual entre Enterritorio y la Dirección de Programas para finalizar el proceso de liquidación parcial del contrato 027. 
2. Suscripción de acta de cierre de vigencia para el año 2020 de saldos entre Dirección de Programas y Enterritorio.
</t>
  </si>
  <si>
    <t>Solicitar certificados catastrales de los predios contenidos en cuenta de activos contingentes, que permitan su identificación.</t>
  </si>
  <si>
    <t>Iniciar acciones de saneamiento de activos contingentes que permitan declarar la titularidad de los activos contingentes e incorporación al inventario del MVCT.</t>
  </si>
  <si>
    <t>Trasladar a la Oficina Asesora Jurídica, los predios calificados como activos contingentes, que sean objeto de recuperación material a través de acciones judiciales.</t>
  </si>
  <si>
    <t xml:space="preserve">Envío derechos de petición  a los despachos judiciales solicitando estado actual del proceso y/o piezas procesales.
Presentar informe al Jefe de la Oficina Asesora Jurídica, en el mes de diciembre de 2020 sobre el estado de la reconstrucción de los 21  Procesos Judiciales.
</t>
  </si>
  <si>
    <t>1. Presentar reportes mensuales de seguimiento a la ejecución presupuestal a las distintas dependencias.
2. Realizar una de mesa de trabajo presupuestal con las àreas ejecutoras en el mes de octubre, para  evaluar el estado de ejecución al cierre del tercer trimestre y determinar las acciones que se deben tomar con los recursos no ejecutados hasta el cierre de la vigencia.</t>
  </si>
  <si>
    <t>1. Presentar a las areas reportes mensuales de ejecución presupuestal.
2. Realizar una de mesa de trabajo presupuestal con las àreas ejecutoras en el mes de octubre, para  evaluar el estado de ejecución al cierre del tercer trimestre y determinar las acciones que se deben tomar para evitar la constitución de reservas presupuestales por encima del porcentaje establecido en el EOP.</t>
  </si>
  <si>
    <t>Realizar una mesa de trabajo con el Ministerio de Hacienda, Dirección de Presupuesto y/o Dirección del Tesoro Nacional, para explorar alternativas de la ejecución presupuestal de los proyectos de inversión.</t>
  </si>
  <si>
    <t>1. Presentar a las areas reportes mensuales de ejecución presupuestal.
2. Realizar una de mesa de trabajo presupuestal con la Dirección de programas en el mes de octubre, para  evaluar el estado de ejecución al cierre del tercer trimestre y determinar las acciones que se deben tomar para evitar la constitución de reservas presupuestales por encima del porcentaje establecido en el EOP.</t>
  </si>
  <si>
    <t>Realizar una mesa de trabajo con el Ministerio de Hacienda, Dirección de Presupuesto y/o Dirección del Tesoro Nacional, para explorar alternativas de la ejecución presupuestal del proyecto de inversión</t>
  </si>
  <si>
    <t>1. Presentar a las areas reportes mensuales de ejecución presupuestal.
2. Realizar una de mesa de trabajo presupuestal con la Dirección de Desarrollo en el mes de octubre, para  evaluar el estado de ejecución al cierre del tercer trimestre y determinar las acciones que se deben tomar para evitar la constitución de reservas presupuestales por encima del porcentaje establecido en el EOP.</t>
  </si>
  <si>
    <t>Realizar una de mesa de trabajo con el Ministerio de Hacienda, Dirección de Presupuesto y/o Dirección del Tesoro Nacional, para explorar alternativas de la ejecución presupuestal del proyecto de inversión</t>
  </si>
  <si>
    <t xml:space="preserve">Mesas de trabajo en conjunto con la OAP para ajustar el mapa de riesgo de los procesos involucrados en el hallazgo
</t>
  </si>
  <si>
    <t>Documento de lineamientos actualizado, formalizado en el SIG y socializado</t>
  </si>
  <si>
    <t>Reunion mensual del Jefe de la Oficina TIC con los encargados de cada actividad para determinar el cumplimientos de las actividades del PAI</t>
  </si>
  <si>
    <t xml:space="preserve">Revisión de tiempo de entrega de datos del GEIH y registros administrativos con el objetivo de identificar población beneficiada con otras fuentes de financiación y programas para dar cumplimiento a la mesa propuesta. </t>
  </si>
  <si>
    <t xml:space="preserve">Informe de monitoreo del avance del cumplimiento de las metas. 
Acta de mesa de trabajo con los compromisos establecidos.
Acta de seguimiento a los compromisos establecidos en la  mesa de trabajo con la OAP.
</t>
  </si>
  <si>
    <t xml:space="preserve">Mesas de trabajo  con las dependecias responsables de los proyectos inversión y la OAP para socializar del avance de los proyectos inversión 
</t>
  </si>
  <si>
    <t>Reunion mensual del Jefe de la Oficina TIC con los encargados de cada actividad para determinar el cumplimientos de las actividades establecidas en SINERGIA</t>
  </si>
  <si>
    <t>Reunión bimestral la elaboración del Plan de Trabajo, propuestas de ajuste y/o modificación metodología de reportes de avance fìsico y financiero de los proyectos de inversión del sector.</t>
  </si>
  <si>
    <t>Realización de mesas de trabajo con los formuladores del proyecto, tendientes a facilitar el proceso de estructuración, revisión, evaluación de los proyectos, con la participación de los responsables.</t>
  </si>
  <si>
    <t xml:space="preserve">
Realizar seguimiento a los proyectos en evaluación para disminuir el numero de devoluciones y lograr conceptos técnicos y viabilidades para disminuir el número de devoluciones.</t>
  </si>
  <si>
    <t>Un informe de seguimiento semestral a las actividades realizadas</t>
  </si>
  <si>
    <t>La Secretaria General realizará el seguimiento mensual de las actividades propuestas en el plan de mejoramiento por cada una de las dependencias, para corregir las deficiencias detectadas en este hallazgo, a través de una herramienta denominada Matriz de Fenecimiento, Incluyendo los aspectos a mejorar descritos en el presente hallazgo.</t>
  </si>
  <si>
    <t>La SFP revisará el mapa de riesgos, con el objetivo de fortalecer los controles relacionados con el reporte de información contable.</t>
  </si>
  <si>
    <t>Realizar saneamiento y/o titulación de por lo menos 1200 predios de los extintos ICT-INURBE</t>
  </si>
  <si>
    <t>1. Comunicación oficial emitida por la Secretaría General con los lineamientos para el reporte de información en el aplicativo SIRECI.
2. Seguimiento al reporte oportuno de información en SIRECI.</t>
  </si>
  <si>
    <t>Documento de informe mensual de seguimiento y control</t>
  </si>
  <si>
    <t>Actualización del Mapa de Riesgos</t>
  </si>
  <si>
    <t>Instructivo de diligenciamiento de la base de datos del grupo de contratos.</t>
  </si>
  <si>
    <t xml:space="preserve">Gestion de un riesgo transversal a los Mapas de Riesgo de los procesos del MVCT, en relación a la gestión de la información que debe contener un expediente contractual  </t>
  </si>
  <si>
    <t>Analizar la implementación de un sistema de señalización adecuado en las Sedes del MVCT según los criterios señalados en la Ley 1346 de 2009.</t>
  </si>
  <si>
    <t>Adelantar las gestiones administrativas asociadas a la adecuación de las areas priorizadas, teniendo en cuenta las limitaciones proferidas en el marco del Decreto 440 de 2020 - Emergencia Sanitaria.</t>
  </si>
  <si>
    <t>Adelantar las gestiones contractuales relacionadas con las correspondientes adecuaciones.</t>
  </si>
  <si>
    <t>Informe</t>
  </si>
  <si>
    <t>Informes</t>
  </si>
  <si>
    <t>Carpetas de los proyectos con la información de seguimiento debidamente incorporada.</t>
  </si>
  <si>
    <t xml:space="preserve">5 municipios acompañados para el cargue de 1 asentamiento </t>
  </si>
  <si>
    <t>1. DECRETO UNIFICACIÓN (GESTAI - OFI TIC )
2 ACTUALIZACIÓN MAPA DE PROCESOS
3.ACTUALIZACIÓN  CARACTERIZACION DEL MAPA DE PROCESOS</t>
  </si>
  <si>
    <t>Acta ó documento</t>
  </si>
  <si>
    <t>Publicación del mapa de procesos y  caracterización</t>
  </si>
  <si>
    <t>Verificación mediante consulta en el SIGEVAS.</t>
  </si>
  <si>
    <t>Resolución modificada</t>
  </si>
  <si>
    <t xml:space="preserve">Correo Electronico Mensuales a los apoderados </t>
  </si>
  <si>
    <t xml:space="preserve">Planilla </t>
  </si>
  <si>
    <t xml:space="preserve">Archivo Plano Semestral </t>
  </si>
  <si>
    <t xml:space="preserve"> Acta </t>
  </si>
  <si>
    <t>Actas</t>
  </si>
  <si>
    <t>Contrato de consultoria
Contrato para el desarrrollo del SISFV
Informe de Implementación</t>
  </si>
  <si>
    <t>Certificado</t>
  </si>
  <si>
    <t>Reportes</t>
  </si>
  <si>
    <t>Reporte ampliado remitido</t>
  </si>
  <si>
    <t>Informes mensuales con alertas</t>
  </si>
  <si>
    <t>Actas de Compromiso y/o seguimiento por región.</t>
  </si>
  <si>
    <t>Inventario y Resoluciones expedidas</t>
  </si>
  <si>
    <t>Muestra resoluciones y/o Actas de seguimiento Una (1) muestra</t>
  </si>
  <si>
    <t>Jornadas de capacitacion realizadas</t>
  </si>
  <si>
    <t>Muestra de cartas de conformación nuevos hogares.</t>
  </si>
  <si>
    <t>Procedimiento</t>
  </si>
  <si>
    <t xml:space="preserve">Documento y resolucion(es) de sustitución, si es el caso. </t>
  </si>
  <si>
    <t>Oficio enviado con soportes de cumplimiento efectivo del pago</t>
  </si>
  <si>
    <t>Informe y procesos de restitutición adelantados, cuando sea el caso</t>
  </si>
  <si>
    <t>Informe de cruce de hogar y reporte al Municipio de Apartadó</t>
  </si>
  <si>
    <t xml:space="preserve">Acta de visita y reunión e informe de certificados de  existencia, si es el caso. </t>
  </si>
  <si>
    <t>Actas de las mesas de trabajo</t>
  </si>
  <si>
    <t xml:space="preserve">Reportes de Avance trimestrales </t>
  </si>
  <si>
    <t>Procedimiento ajustado e implementado.</t>
  </si>
  <si>
    <t>Fallo del proceso judicial</t>
  </si>
  <si>
    <t>Reporte mensual del avance de control de gestión documental</t>
  </si>
  <si>
    <t>Informe de gestión</t>
  </si>
  <si>
    <t>Memorando</t>
  </si>
  <si>
    <t>Oficio</t>
  </si>
  <si>
    <t>Oficio y seguimiento de la respuesta</t>
  </si>
  <si>
    <t>Acta</t>
  </si>
  <si>
    <t>Reporte del Sistema</t>
  </si>
  <si>
    <t>1.Documento con diagnóstico de cumplimiento norma ISO 27001. 2.Matriz con el inventario de activos de información. 3.Matriz de riesgos para los activos de información. 4. Documento con el plan de Seguridad y Privacidad de la Información aprobado. 5.Documento con el plan de tratamiento de riesgos de seguridad y privacidad de la información aprobado.</t>
  </si>
  <si>
    <t>Convenio Liquidado</t>
  </si>
  <si>
    <t>Traslado</t>
  </si>
  <si>
    <t xml:space="preserve">Documento </t>
  </si>
  <si>
    <t>Actas y/o Contratros suscritos</t>
  </si>
  <si>
    <t>oficio</t>
  </si>
  <si>
    <t>Circular</t>
  </si>
  <si>
    <t>Acta de entrega y recibo de la obra</t>
  </si>
  <si>
    <t>Procedimiento  modificado</t>
  </si>
  <si>
    <t>Documento</t>
  </si>
  <si>
    <t>Oficio de solicitud de recursos</t>
  </si>
  <si>
    <t>informes trimestrales</t>
  </si>
  <si>
    <t>Documento del SIC y Documento de mejoras implementadas.</t>
  </si>
  <si>
    <t>Resolución de actualización  del mapa de procesos y aprobación por parte del comité de la caracterización del mismo.</t>
  </si>
  <si>
    <t>Informes.</t>
  </si>
  <si>
    <t xml:space="preserve">Informes </t>
  </si>
  <si>
    <t>Mesa de trabajo</t>
  </si>
  <si>
    <t xml:space="preserve">
Iinforme de seguimiento </t>
  </si>
  <si>
    <t>No. de Mesas de trabajo</t>
  </si>
  <si>
    <t xml:space="preserve">Informes de avance </t>
  </si>
  <si>
    <t xml:space="preserve">requerimientos y/o reuniones mensuales  </t>
  </si>
  <si>
    <t xml:space="preserve">
1 - Plan de acción (1)
2 - Reuniones períodicas hasta lograr el objetivo (4).
3 - Acción de incumplimiento en caso necesario (1).</t>
  </si>
  <si>
    <t>Actas de reuniones y/o comites de conciliación. Unidad</t>
  </si>
  <si>
    <t>Plan de Acción</t>
  </si>
  <si>
    <t xml:space="preserve">1. Modificación de la Resolución 0379 de 2012 (1)
2. Reuniones (32).
</t>
  </si>
  <si>
    <t xml:space="preserve"> Ajustes SIGEVAS</t>
  </si>
  <si>
    <t xml:space="preserve">informes </t>
  </si>
  <si>
    <t>comunicaciones</t>
  </si>
  <si>
    <t xml:space="preserve">Comunicaciones </t>
  </si>
  <si>
    <t xml:space="preserve">comunicaciones </t>
  </si>
  <si>
    <t>In formes</t>
  </si>
  <si>
    <t xml:space="preserve">documentacion </t>
  </si>
  <si>
    <t xml:space="preserve">actas e informes </t>
  </si>
  <si>
    <t>documentacion</t>
  </si>
  <si>
    <t>Comunicaciones</t>
  </si>
  <si>
    <t>Visitas técnicas</t>
  </si>
  <si>
    <t>Publicación en la página web del MVCT</t>
  </si>
  <si>
    <t>1. Mesas de trabajo
2. Reuniones de socializacion de requisitos</t>
  </si>
  <si>
    <t>Convocatoria a la Mesa especial de seguimiento.  
Acta de la mesa especial de seguimiento.</t>
  </si>
  <si>
    <t xml:space="preserve">
Evidencia de acción de seguimiento /numero de meses trnscurridos hasta el recibo del proyecto a satisfacción por el ente territorial u operador 
Se entiende por evidencia de seguimiento: Actas de reunion y/o oficios y/o  correos electronicos allegados al expediente del proyecto, etc. </t>
  </si>
  <si>
    <t>Informe de cierre y gestión en el marco funcional del MVCT.</t>
  </si>
  <si>
    <t>Resolución expedida</t>
  </si>
  <si>
    <t>Comunicación</t>
  </si>
  <si>
    <t xml:space="preserve">Oficios de requerimiento/proyectos en los cuales se requiera </t>
  </si>
  <si>
    <t xml:space="preserve">Consolidado de  convocatorias a mesas de Gestión especial a actores involucrados.
</t>
  </si>
  <si>
    <t>Consolidado de Actas de reunión Mesas de gestión especial adelantadas</t>
  </si>
  <si>
    <t>Plan de gestion especial concertado</t>
  </si>
  <si>
    <t xml:space="preserve">Evidencia de acción de seguimiento /número de meses transcurridos hasta el recibo del proyecto a satisfacción por el ente territorial u operador 
Se entiende por evidencia de seguimiento: Actas de reunion y/o oficios y/o  correos electrónicos allegados al expediente del proyecto, etc. </t>
  </si>
  <si>
    <t xml:space="preserve">1. Visita al proyecto
</t>
  </si>
  <si>
    <t>2. Acta de recibo</t>
  </si>
  <si>
    <t>3. Certificado de funcinalidad de obras</t>
  </si>
  <si>
    <t>4. Verificacion de energización</t>
  </si>
  <si>
    <t>Oficio de requerimiento solicitando ajustar informe mensual técnico Contrato 036-2012</t>
  </si>
  <si>
    <t xml:space="preserve">Informe de Supervisión -Unidad
</t>
  </si>
  <si>
    <t>Formato de control de recursos - Unidad</t>
  </si>
  <si>
    <t>La Supervisión  debe remitir a la Subdirección de Finanzas y Presupuesto, el Formato de Control de Recursos de Contratos y/o Convenios Interadministrativos MVCT, para que éste a su vez lo reporte a los distintos Entes de Control como único canal autorizado</t>
  </si>
  <si>
    <t>Revisar y consolidar la información financiera remitida por el ejecutor</t>
  </si>
  <si>
    <t>Evidenciar acciones de seguimiento
Se entiende por evidencias de seguimiento: Acta de reunión y/o oficios y/o correos electrónicos</t>
  </si>
  <si>
    <t>Puesta en funcionamiento</t>
  </si>
  <si>
    <t xml:space="preserve">Acta de entrega - Unidad
</t>
  </si>
  <si>
    <t>Certificado - Unidad</t>
  </si>
  <si>
    <t xml:space="preserve">Oficio  a FONADE solicitando requerir al Contratista de obra para que adelante las actividades propuestas. 
</t>
  </si>
  <si>
    <t>Acta de mesa de trabajo de asistencia técnica</t>
  </si>
  <si>
    <t xml:space="preserve">Brindar Asistencia Técnica al Ejecutor Aguas de Sucre para que dé cumplimiento a las obligaciones a su cargo según Decreto MVCT 1077 de 2015 (26May) terminando la construcción del tramo de tubería pendiente
</t>
  </si>
  <si>
    <t>Mesas de trabajo con la Gobernación de Sucre para trabajar conjuntamente en la solución de la construcción del tramo faltante</t>
  </si>
  <si>
    <t>Actas de capacitaciones y presentaciones</t>
  </si>
  <si>
    <t>Proyecto de Decreto modificatorio</t>
  </si>
  <si>
    <t>Actas de mesas de trabajo</t>
  </si>
  <si>
    <t xml:space="preserve">oficio y Actas </t>
  </si>
  <si>
    <t xml:space="preserve">Actas de reunion </t>
  </si>
  <si>
    <t>Propuesta de Otro sí</t>
  </si>
  <si>
    <t xml:space="preserve">Acto Administrativo </t>
  </si>
  <si>
    <t xml:space="preserve">Comunicación y traslado a la CRA de este hallazgo por ser de su competencia 
 Soporte de espacio con la CRA en el que se promueva que dicha entidad socialice la regulación sobre esquemas regionales  
Soporte de Seguimiento del compromiso asumido por la CRA  </t>
  </si>
  <si>
    <t>Número de PDA con primera fase del SIASAR implementada.</t>
  </si>
  <si>
    <t>Contrato suscrito para la Consultoria</t>
  </si>
  <si>
    <t xml:space="preserve"> Actas de mesas de trabajo</t>
  </si>
  <si>
    <t xml:space="preserve">Actas de mesas de trabajo </t>
  </si>
  <si>
    <t xml:space="preserve">Talleres de Divulgación </t>
  </si>
  <si>
    <t>Mesa de trabajo realizada</t>
  </si>
  <si>
    <t>Actas de reunión o talleres prácticos</t>
  </si>
  <si>
    <t xml:space="preserve">Actas de reunión </t>
  </si>
  <si>
    <t>Informe de medidas a implementar con la aceptación de las mismas por parte del GTSP.
Implementación de las medidas definidas en el informe.</t>
  </si>
  <si>
    <t xml:space="preserve">1. Informe Diagnostico de la Base de Datos.
2.Informe de datos depurados.
3.Informe Ajustes efectuados a la Base de datos. </t>
  </si>
  <si>
    <t xml:space="preserve">Oficio </t>
  </si>
  <si>
    <t>Actas de Mesas de trabajo</t>
  </si>
  <si>
    <t>Resolución de incorporación de los predios.</t>
  </si>
  <si>
    <t xml:space="preserve">Memorando </t>
  </si>
  <si>
    <t>Memorando de cierre de la Caja Menor</t>
  </si>
  <si>
    <t>Resolución de transferencia entre entidades o escritura publica de venta directa.</t>
  </si>
  <si>
    <t>CONSULTA</t>
  </si>
  <si>
    <t>REPORTE</t>
  </si>
  <si>
    <t>Mesa técnica</t>
  </si>
  <si>
    <t xml:space="preserve"> Mesas de Trabajo</t>
  </si>
  <si>
    <t xml:space="preserve">Expedición resolución </t>
  </si>
  <si>
    <t>Reporte de avance  y registro trimestral de evidencias por proyecto de inversión en Domusfile</t>
  </si>
  <si>
    <t>Matriz de Inventario</t>
  </si>
  <si>
    <t>Oficios</t>
  </si>
  <si>
    <t>Fichas de Seguimiento</t>
  </si>
  <si>
    <t xml:space="preserve">Memorando
  </t>
  </si>
  <si>
    <t xml:space="preserve">Acta de liquidación </t>
  </si>
  <si>
    <t xml:space="preserve">Capacitaciones </t>
  </si>
  <si>
    <t xml:space="preserve">Oficios </t>
  </si>
  <si>
    <t>Memorando Interno</t>
  </si>
  <si>
    <t>resolución</t>
  </si>
  <si>
    <t>Informes de seguimiento</t>
  </si>
  <si>
    <t xml:space="preserve">Capacitación sobre los deberes de los Supervisores </t>
  </si>
  <si>
    <t>Sistema de Seguridad de la Información. Primera Fase. Construcción del SSGI para el MVCT</t>
  </si>
  <si>
    <t>Solicitud efectuada al contratista</t>
  </si>
  <si>
    <t>Acta de reunión de seguimiento mensual.</t>
  </si>
  <si>
    <t>Revisión de Documentos</t>
  </si>
  <si>
    <t>Mesa de Trabajo</t>
  </si>
  <si>
    <t xml:space="preserve">Mapa de Riesgos Actualizado </t>
  </si>
  <si>
    <t>5 informes 
2 mesas de trabajo</t>
  </si>
  <si>
    <t xml:space="preserve">1 reformulación </t>
  </si>
  <si>
    <t>2 actas</t>
  </si>
  <si>
    <t>1 Otrosí</t>
  </si>
  <si>
    <t xml:space="preserve">1 circular
32 visitas </t>
  </si>
  <si>
    <t>Inclusión de párrafo en las cartas de viabilidad y de reformulación de los proyectos advirtiendo del cumplimiento de lo relativo al componente de participación comunitaria de acueerdo con establecido en la rsolucion 330 de 2017 RAS y demás normas alicables</t>
  </si>
  <si>
    <t>4 oficios</t>
  </si>
  <si>
    <t>3 oficios</t>
  </si>
  <si>
    <t>2 actas de reunión</t>
  </si>
  <si>
    <t>1 oficio</t>
  </si>
  <si>
    <t>3 mesas de trabajo</t>
  </si>
  <si>
    <t xml:space="preserve"> 2 oficios                              
1 oficios</t>
  </si>
  <si>
    <t>Circuito 15 : 2 oficios                              
Circuito 17: 2 oficios
Circuito 18: 2oficios</t>
  </si>
  <si>
    <t>Comunicación escrita de solicitud de información a FIDUPREVISORA.
Documento propuesta de conciliación   
Acta de mesa de trabajo con cifras conciliadas</t>
  </si>
  <si>
    <t>Documento - Avalúo</t>
  </si>
  <si>
    <t>Documento - Consulta de Certificado de matrícula inmobiliaria</t>
  </si>
  <si>
    <t xml:space="preserve">Acta
</t>
  </si>
  <si>
    <t>Documento - Relación de Certificados especiales emitidos por IGAC o Catastro Descentralizado</t>
  </si>
  <si>
    <t>Documento - Relación de Actos administrativos de titularidad e incorporación al inventario emitidos por la SSA</t>
  </si>
  <si>
    <t>Documento - Relación de Memorando remitidos a OAJ solicitando inicio de acciones judiciales de recuperación material de predios calificados como activos</t>
  </si>
  <si>
    <t>21 Derechos de peticion
1 Informe sobre el estado de los procesos</t>
  </si>
  <si>
    <t xml:space="preserve">Reporte mensual de seguimiento a la ejecución presupuestal en los meses de agosto, septiembre, octubre y noviembre.
Un acta de mesa de trabajo con los compromisos establecidos sobre los recursos no ejecutados.
</t>
  </si>
  <si>
    <t xml:space="preserve">Reporte mensual de ejecución presupuestal en los meses de agosto, septiembre, octubre y noviembre.
Un acta de mesa de trabajo con los compromisos establecidos sobre los recursos que se estima como posible reserva.
</t>
  </si>
  <si>
    <t xml:space="preserve">Un acta de mesa de trabajo con las conclusiones sobre las acciones que se deben tomar a fin de evitar la constitución de reservas presupuestales por encima del porcentaje establecido en el EOP.
</t>
  </si>
  <si>
    <t xml:space="preserve">Reporte mensual de ejecución presupuestal en los meses de agosto, septiembre, octubre y noviembre.
Un acta de mesa de trabajo con los compromisos establecidos sobre los recursos que se estima como posible reserva.
</t>
  </si>
  <si>
    <t>Un acta de mesa de trabajo con las conclusiones sobre las acciones que se deben tomar a fin de evitar la constitución de reservas presupuestales por encima del porcentaje establecido en el EOP.</t>
  </si>
  <si>
    <t xml:space="preserve">Un acta de mesa de trabajo con las conclusiones sobre las acciones que se deben tomar a fin de evitar la constitución de reservas presupuestales por encima del porcentaje establecido en el EOP.
</t>
  </si>
  <si>
    <t>Mapa de riesgos actualizado</t>
  </si>
  <si>
    <t>Lineamiento formalizado en SIG y socializado</t>
  </si>
  <si>
    <t>Acta de Reunión de Seguimiento de las actividades del PAI</t>
  </si>
  <si>
    <t>Acta de mesa de trabajo e informe de seguimiento a cumplimiento de indicadores.</t>
  </si>
  <si>
    <t xml:space="preserve">1 Informe
2 Actas de mesa de trabajo
</t>
  </si>
  <si>
    <t>Acta de la mesa de trabajo con los compromisos establecidos.
Acta de mesa de trabajo con la OAP para el seguimiento a los compromisos establecidos.</t>
  </si>
  <si>
    <t>Acta de Reunión de Seguimiento de las actividades del SINERGIA - Reporte mensual en SINERGIA</t>
  </si>
  <si>
    <t>Informe de Efectividad</t>
  </si>
  <si>
    <t xml:space="preserve">Actas de Asistencias técnicas </t>
  </si>
  <si>
    <t>Informe de seguimiento</t>
  </si>
  <si>
    <t xml:space="preserve">Reporte matriz de fenecimiento
</t>
  </si>
  <si>
    <t>14 reportes con relación de predios saneados o titulados (avance frente al cumplimiento de 1200 predios saneados y/o titulados de los extintos ICT INURBE)</t>
  </si>
  <si>
    <t>Comunicación oficial.
Reporte de cumplimiento del calendario de reporte de información en SIRECI, incluyendo los acuses de aceptación para los reportes que ya hayan sido reportados con éxito.</t>
  </si>
  <si>
    <t xml:space="preserve">Informe de seguimiento y control de procesos de contratación. </t>
  </si>
  <si>
    <t>Mapa de Riesgos Actualizado</t>
  </si>
  <si>
    <t>Propuesta de riesgo transversal a los Mapas de Riesgos de los procesos del MVCT</t>
  </si>
  <si>
    <t>Informe de analisis de implementación de señalización en las sedes del MVCT.</t>
  </si>
  <si>
    <t>Informe de gestiones administrativas realizadas para la priorización de actividades.</t>
  </si>
  <si>
    <t>Documento Relación de Solicitudes de Contratación</t>
  </si>
  <si>
    <t>FILA_2</t>
  </si>
  <si>
    <t>FILA_4</t>
  </si>
  <si>
    <t>FILA_3</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</si>
  <si>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</si>
  <si>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</si>
  <si>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</si>
  <si>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</si>
  <si>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</si>
  <si>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</si>
  <si>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</si>
  <si>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</si>
  <si>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</si>
  <si>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</si>
  <si>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</si>
  <si>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</si>
  <si>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</si>
  <si>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</si>
  <si>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</si>
  <si>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</si>
  <si>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</si>
  <si>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</si>
  <si>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</si>
  <si>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</si>
  <si>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</si>
  <si>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</si>
  <si>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</si>
  <si>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</si>
  <si>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</si>
  <si>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</si>
  <si>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</si>
  <si>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</si>
  <si>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</si>
  <si>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</si>
  <si>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</si>
  <si>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</si>
  <si>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</si>
  <si>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</si>
  <si>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</si>
  <si>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</si>
  <si>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</si>
  <si>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</si>
  <si>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</si>
  <si>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</si>
  <si>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</si>
  <si>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</si>
  <si>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</si>
  <si>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</si>
  <si>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</si>
  <si>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</si>
  <si>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</si>
  <si>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</si>
  <si>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</si>
  <si>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</si>
  <si>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</si>
  <si>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</si>
  <si>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</si>
  <si>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</si>
  <si>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</si>
  <si>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</si>
  <si>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</si>
  <si>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</si>
  <si>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</si>
  <si>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</si>
  <si>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</si>
  <si>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</si>
  <si>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</si>
  <si>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</si>
  <si>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</si>
  <si>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</si>
  <si>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</si>
  <si>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</si>
  <si>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</si>
  <si>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</si>
  <si>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</si>
  <si>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</si>
  <si>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</si>
  <si>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</si>
  <si>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</si>
  <si>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</si>
  <si>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</si>
  <si>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</si>
  <si>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</si>
  <si>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</si>
  <si>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</si>
  <si>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</si>
  <si>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</si>
  <si>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</si>
  <si>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</si>
  <si>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</si>
  <si>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</si>
  <si>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</si>
  <si>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</si>
  <si>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</si>
  <si>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</si>
  <si>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</si>
  <si>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</si>
  <si>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</si>
  <si>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</si>
  <si>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</si>
  <si>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</si>
  <si>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</si>
  <si>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</si>
  <si>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</si>
  <si>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</si>
  <si>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</si>
  <si>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</si>
  <si>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</si>
  <si>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</si>
  <si>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</si>
  <si>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</si>
  <si>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</si>
  <si>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</si>
  <si>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</si>
  <si>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</si>
  <si>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</si>
  <si>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</si>
  <si>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</si>
  <si>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</si>
  <si>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</si>
  <si>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</si>
  <si>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</si>
  <si>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</si>
  <si>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</si>
  <si>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</si>
  <si>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</si>
  <si>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</si>
  <si>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</si>
  <si>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</si>
  <si>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</si>
  <si>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</si>
  <si>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</si>
  <si>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</si>
  <si>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</si>
  <si>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</si>
  <si>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</si>
  <si>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</si>
  <si>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</si>
  <si>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</si>
  <si>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</si>
  <si>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</si>
  <si>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</si>
  <si>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</si>
  <si>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</si>
  <si>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</si>
  <si>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</si>
  <si>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</si>
  <si>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</si>
  <si>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</si>
  <si>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</si>
  <si>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</si>
  <si>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</si>
  <si>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</si>
  <si>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</si>
  <si>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</si>
  <si>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</si>
  <si>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</si>
  <si>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</si>
  <si>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</si>
  <si>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</si>
  <si>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</si>
  <si>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</si>
  <si>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</si>
  <si>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</si>
  <si>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</si>
  <si>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</si>
  <si>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</si>
  <si>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</si>
  <si>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</si>
  <si>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</si>
  <si>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</si>
  <si>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</si>
  <si>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</si>
  <si>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</si>
  <si>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</si>
  <si>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</si>
  <si>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</si>
  <si>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</si>
  <si>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</si>
  <si>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</si>
  <si>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</si>
  <si>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</si>
  <si>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</si>
  <si>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</si>
  <si>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</si>
  <si>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</si>
  <si>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</si>
  <si>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</si>
  <si>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</si>
  <si>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</si>
  <si>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</si>
  <si>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</si>
  <si>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</si>
  <si>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</si>
  <si>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</si>
  <si>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</si>
  <si>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</si>
  <si>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</si>
  <si>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</si>
  <si>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</si>
  <si>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</si>
  <si>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</si>
  <si>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</si>
  <si>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</si>
  <si>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</si>
  <si>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</si>
  <si>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</si>
  <si>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</si>
  <si>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</si>
  <si>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</si>
  <si>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</si>
  <si>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</si>
  <si>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</si>
  <si>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</si>
  <si>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</si>
  <si>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</si>
  <si>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</si>
  <si>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</si>
  <si>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</si>
  <si>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</si>
  <si>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</si>
  <si>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</si>
  <si>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</si>
  <si>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</si>
  <si>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</si>
  <si>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</si>
  <si>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</si>
  <si>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</si>
  <si>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</si>
  <si>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</si>
  <si>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</si>
  <si>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</si>
  <si>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</si>
  <si>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</si>
  <si>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</si>
  <si>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</si>
  <si>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</si>
  <si>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</si>
  <si>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</si>
  <si>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</si>
  <si>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</si>
  <si>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</si>
  <si>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</si>
  <si>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</si>
  <si>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</si>
  <si>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</si>
  <si>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</si>
  <si>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</si>
  <si>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</si>
  <si>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</si>
  <si>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</si>
  <si>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</si>
  <si>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</si>
  <si>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</si>
  <si>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</si>
  <si>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</si>
  <si>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</si>
  <si>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</si>
  <si>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</si>
  <si>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</si>
  <si>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</si>
  <si>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</si>
  <si>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</si>
  <si>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</si>
  <si>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</si>
  <si>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</si>
  <si>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</si>
  <si>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</si>
  <si>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</si>
  <si>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</si>
  <si>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</si>
  <si>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</si>
  <si>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</si>
  <si>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</si>
  <si>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</si>
  <si>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</si>
  <si>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</si>
  <si>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</si>
  <si>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</si>
  <si>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</si>
  <si>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</si>
  <si>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</si>
  <si>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</si>
  <si>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</si>
  <si>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</si>
  <si>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</si>
  <si>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</si>
  <si>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</si>
  <si>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</si>
  <si>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</si>
  <si>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</si>
  <si>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</si>
  <si>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</si>
  <si>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</si>
  <si>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</si>
  <si>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</si>
  <si>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</si>
  <si>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</si>
  <si>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</si>
  <si>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</si>
  <si>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</si>
  <si>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r>
      <rPr>
        <b/>
        <sz val="10"/>
        <color indexed="8"/>
        <rFont val="Calibri"/>
        <family val="2"/>
        <scheme val="minor"/>
      </rPr>
      <t xml:space="preserve">Cuenta 192603 Derechos en Fideicomiso – Fiduprevisora S. A.   </t>
    </r>
    <r>
      <rPr>
        <sz val="10"/>
        <color indexed="8"/>
        <rFont val="Calibri"/>
        <family val="2"/>
        <scheme val="minor"/>
      </rPr>
      <t>Al efectuar cruce de información con Fiduprevisora S. A., entidad que administra estos recursos, se han detectado inconsistencias entre el saldo reportado por esta entidad y el saldo contable del MVCT, al cierre de la vigencia 2019</t>
    </r>
  </si>
  <si>
    <r>
      <t xml:space="preserve">Resoluciones de Transferencia: Pendientes de Medición Fiable e Inmuebles en Poder de Otras Entidades. </t>
    </r>
    <r>
      <rPr>
        <sz val="10"/>
        <color indexed="8"/>
        <rFont val="Calibri"/>
        <family val="2"/>
        <scheme val="minor"/>
      </rPr>
      <t>La CGR identificó bienes en resoluciones, proferidas por el Ministerio de Vivienda, Ciudad y Territorio, que no fueron incorporados a la contabilidad, por cuanto no se contaba con una medición fiable para su registro generando registros inexactos e incertidumbre</t>
    </r>
  </si>
  <si>
    <r>
      <t xml:space="preserve">Cuenta Inventarios - Mercancías en Existencia – código contable 1510 </t>
    </r>
    <r>
      <rPr>
        <sz val="10"/>
        <color indexed="8"/>
        <rFont val="Calibri"/>
        <family val="2"/>
        <scheme val="minor"/>
      </rPr>
      <t>a 31 de diciembre de 2019, el Ministerio de Vivienda, Ciudad y Territorio, no ha terminado el proceso de depuración de la información recibida mediante Acta del 3 de febrero de 2014 relación de la información de los activos contingentes, cuya identificación, saneamiento y recuperación, no ha concluido</t>
    </r>
  </si>
  <si>
    <r>
      <rPr>
        <b/>
        <sz val="10"/>
        <color indexed="8"/>
        <rFont val="Calibri"/>
        <family val="2"/>
        <scheme val="minor"/>
      </rPr>
      <t xml:space="preserve">Saldos de apropiación </t>
    </r>
    <r>
      <rPr>
        <sz val="10"/>
        <color indexed="8"/>
        <rFont val="Calibri"/>
        <family val="2"/>
        <scheme val="minor"/>
      </rPr>
      <t>A 31 de diciembre de 2019, se reflejan en la ejecución del presupuesto de la entidad, saldos por pérdida de apropiación por valor de $6.506.212.888 denotando falencias en el proceso de planeación presupuestal de la entidad, al no ejecutar los recursos disponibles, en forma eficiente dentro de la vigencia fiscal.</t>
    </r>
  </si>
  <si>
    <r>
      <t xml:space="preserve">Reporte mensual de ejecución presupuestal en los meses de agosto, septiembre, octubre y noviembre.
Un acta de mesa de trabajo con los compromisos establecidos sobre los recursos que se estima como posible reserva.
</t>
    </r>
    <r>
      <rPr>
        <sz val="10"/>
        <color rgb="FFFF0000"/>
        <rFont val="Calibri"/>
        <family val="2"/>
        <scheme val="minor"/>
      </rPr>
      <t xml:space="preserve">
</t>
    </r>
  </si>
  <si>
    <r>
      <t xml:space="preserve">La DSH presentará el Proyecto de Ley de Vivienda 
</t>
    </r>
    <r>
      <rPr>
        <b/>
        <sz val="10"/>
        <color indexed="8"/>
        <rFont val="Calibri"/>
        <family val="2"/>
        <scheme val="minor"/>
      </rPr>
      <t xml:space="preserve">Ó
 </t>
    </r>
    <r>
      <rPr>
        <sz val="10"/>
        <color indexed="8"/>
        <rFont val="Calibri"/>
        <family val="2"/>
        <scheme val="minor"/>
      </rPr>
      <t>De no sancionarse dicho proyecto de ley, se elaborará un Tablero de seguimiento de la Actividad Edificadora (Trimestral),
 para dar cumplimiento a la obligación de proponer regulación sobre instrumentos administrativos para hacer seguimiento a las entidades públicas y privadas encargadas de la producción de vivienda.</t>
    </r>
  </si>
  <si>
    <r>
      <t xml:space="preserve">Presentar Proyecto Ley de Vivienda (única vez), donde se establezca la generación de un observatorio de suelo y dinámica inmobiliaria 
</t>
    </r>
    <r>
      <rPr>
        <b/>
        <sz val="10"/>
        <color indexed="8"/>
        <rFont val="Calibri"/>
        <family val="2"/>
        <scheme val="minor"/>
      </rPr>
      <t>Ó</t>
    </r>
    <r>
      <rPr>
        <sz val="10"/>
        <color indexed="8"/>
        <rFont val="Calibri"/>
        <family val="2"/>
        <scheme val="minor"/>
      </rPr>
      <t xml:space="preserve">
Remitir Tablero de seguimiento de la actividad edificadora (trimestral) cuyos insumos son:
• Encuesta de licencias de construcción - DANE
• Censo de edificaciones – DANE
• Censo de Coordenada Urbana - Camacol</t>
    </r>
  </si>
  <si>
    <r>
      <t xml:space="preserve">Proyecto de Ley de Vivienda    con
Documento de Exposición de Motivos
</t>
    </r>
    <r>
      <rPr>
        <b/>
        <sz val="10"/>
        <color indexed="8"/>
        <rFont val="Calibri"/>
        <family val="2"/>
        <scheme val="minor"/>
      </rPr>
      <t>Ó</t>
    </r>
    <r>
      <rPr>
        <sz val="10"/>
        <color indexed="8"/>
        <rFont val="Calibri"/>
        <family val="2"/>
        <scheme val="minor"/>
      </rPr>
      <t xml:space="preserve">
Tablero de seguimiento de la actividad edificadora
</t>
    </r>
  </si>
  <si>
    <r>
      <t xml:space="preserve">
Informe de efectividad donde se evidencie los proyectos viabilizados con concepto ténico y las devoluciones.
</t>
    </r>
    <r>
      <rPr>
        <sz val="10"/>
        <color rgb="FFFF0000"/>
        <rFont val="Calibri"/>
        <family val="2"/>
        <scheme val="minor"/>
      </rPr>
      <t xml:space="preserve">
</t>
    </r>
    <r>
      <rPr>
        <sz val="10"/>
        <color indexed="8"/>
        <rFont val="Calibri"/>
        <family val="2"/>
        <scheme val="minor"/>
      </rPr>
      <t xml:space="preserve">
</t>
    </r>
  </si>
  <si>
    <t>8 (2013)</t>
  </si>
  <si>
    <t>Hallazgo 8. Contaminación Ambiental en Ibagué  – Tolima. El municipio del Ibagué – Tolima incumplió sus obligaciones de proteger el ambiente al permitir que los habitantes del Barrio Las Delicias viertan residuos contaminantes a la quebrada La Balsa, contraviniendo el Decreto 1594 de 1984.</t>
  </si>
  <si>
    <t>Tal situación está en contravía de las funciones estatales y estaríamos al frente de una presunta mala gestión ambiental, afectando el valor de los recursos naturales allí existentes</t>
  </si>
  <si>
    <t>N:A Por cuanto es la Alcaldia de Ibague el responsable de este hallazgo. En cierre de auditoria CGR el equipo auditor informó que es responsabilidad del Municipio de Ibague- Tolima</t>
  </si>
  <si>
    <t>N/A</t>
  </si>
  <si>
    <t>INFORME DE AUDITORÍA A LA POLÍTICA PÚBLICA PARA EL DESPLAZAMIENTO FORZADO POR LA VIOLENCIA - Periodo 2007-2011. CGR -CDSA No. 00623 noviembre 2012</t>
  </si>
  <si>
    <t>7 (2011)</t>
  </si>
  <si>
    <t xml:space="preserve">H 7. Amortización desembolsos -  Pólizas vencidas: se evidenció que de 305 proyectos de vivienda para población desplazada aprobados por el Banco Agrario de Colombia entre 2003 y 2011 (que a la fecha no se han liquidado, ni se encuentran en proceso de liquidación), el 52% tiene las pólizas vencidas, es decir 158. </t>
  </si>
  <si>
    <t>Los recursos desembolsados por el Banco Agrario de Colombia no han sido amortizados por los oferentes con un avance de obra proporcional al monto de dichos recursos. Responsables: Entidades Oferentes relacionadas en el citado anexo.</t>
  </si>
  <si>
    <t>FILA 240 BANCO AGRARIO  Aud PPP DESPLAZAuditoria Política Pública Población Desplazada 2007-2011
N/A</t>
  </si>
  <si>
    <t>8 (2011)</t>
  </si>
  <si>
    <t xml:space="preserve">H 8. Concentración Constructores: Al analizar la base de datos del Banco Agrario de Colombia, se observó que en algunos casos se presenta concentración de constructores para el desarrollo de proyectos en un mismo periodo, de los cuales 19 presentan retrasos en la ejecución de las obras frente a los recursos desembolsados.  </t>
  </si>
  <si>
    <t xml:space="preserve">Debilidades en el proceso de evaluación y selección de constructores por parte de las entidades oferentes en cuanto a capacidad técnica, financiera y de contratación se refiere. </t>
  </si>
  <si>
    <t>FILA 241BANCO AGRARIO  Aud PPP DESPLAZAuditoria Política Pública Población Desplazada 2007-2011
N/A
CERRADO: Enviar comunicaciones a las entidades oferentes y a las gerencias integrales</t>
  </si>
  <si>
    <t>9 (2011)</t>
  </si>
  <si>
    <t>H 9. Informes de Interventoría Banco Agrario de Colombia: Del análisis y verificación realizada a los informes de Interventoría se evidenciaron deficiencias así: visitas de campo extemporáneas, no periodicas y lapsas en el tiempo, además, los oferentes y/o contratistas no presentaron para verificación del interventor, los documentos soportes de la ejecución financiera.</t>
  </si>
  <si>
    <t xml:space="preserve">Falta de control y seguimiento a los proyectos y por ende una deficiente gestión por parte del BAC en la toma de decisión efectiva y oportuna frente a los proyectos que no se desarrollan en el tiempo establecido en la norma, o que no cumplen con las anotaciones por parte de la interventoría del BAC, </t>
  </si>
  <si>
    <t>FILA 242 BANCO AGRARIO  Aud PPP DESPLAZAuditoria Política Pública Población Desplazada 2007-2011
N/A
CERRADO : Enviar comunicaciones a las entidades oferentes y a las gerencias integrales</t>
  </si>
  <si>
    <t>10 (2011)</t>
  </si>
  <si>
    <t>Obligaciones del Oferente (varios Proyectos Rurales): Del análisis realizado se evidenciaron las siguientes deficiencias: El clausulado del Acuerdo de Unión Temporal es muy flexible y no contempla sanciones en el evento de incumplimiento de las obligaciones de las partes. Es así que el Oferente (Municipio) no ejerce ningún control a los recursos asignados al proyecto.</t>
  </si>
  <si>
    <t>Debilidades en los mecanismos de control y seguimiento a estos proyectos por parte de la Administración Municipal.</t>
  </si>
  <si>
    <t>FILA 243 BANCO AGRARIO  Aud PPP DESPLAZAuditoria Política Pública Población Desplazada 2007-2011
N/A</t>
  </si>
  <si>
    <t>11 (2011)</t>
  </si>
  <si>
    <t>Términos Inicio ejecución Proyecto – declaratoria de incumplimiento (proyectos rurales): en algunos proyectos la entidad oferente no cumplía el plazo de 30 o 60 días, luego de haberse aprobado el proyecto por parte del BAC, para presentar los requisitos soportes necesarios para querealizar el primer desembolso, además, luego de haberse girado el mismo por parte del Banco Agrario.</t>
  </si>
  <si>
    <t xml:space="preserve">Falta de gestión por parte de las entidades oferentes en la consecución de los documentos soportes necesarios para acreditar los requisitos ante el BAC  para el giro del primer desembolso, así como las actividades necesarias para iniciar las obras luego de haber recibido los recursos. </t>
  </si>
  <si>
    <t xml:space="preserve">FILA 244BANCO AGRARIO  Aud PPP DESPLAZAuditoria Política Pública Población Desplazada 2007-2011
N/A
CERRADO: 1.Ajustar el Plan de Choque para situaciones generales de los proyectos
2. Reuniones bimestrales de seguimiento en Comité de Gerencia
</t>
  </si>
  <si>
    <t>Términos ejecución del proyecto (varios proyectos rurales): una vez evaluados dichos términos en los proyectos seleccionados por la CGR, se observó que varios no cumplen con los plazos establecidos en las citadas normas (tabla 39), debido  entre otras razones, por modificaciones técnicas y de diseños iniciales, consecución de pólizas, desfinanciamiento de las obras, etc.</t>
  </si>
  <si>
    <t>Inadecuada gestión por parte de las entidades oferentes y/o de los constructores de las obras frente a la oportunidad y buen manejo de los recursos públicos invertidos en estos proyectos que no se han finalizado, no obstante,  haber transcurrido entre tres y cuatro años después de haber sido girado los recursos.</t>
  </si>
  <si>
    <t>FILA 245 BANCO AGRARIO  Aud PPP DESPLAZAuditoria Política Pública Población Desplazada 2007-2011
N/A</t>
  </si>
  <si>
    <t>13 (2011)</t>
  </si>
  <si>
    <t>H 13. Vivienda digna y saludable. En algunos proyectos de vivienda se observaron condiciones indignas de habitabilidad (no saludables), ya que  las viviendas fueron construidas de tal manera que podrían afectar las condiciones de salud de sus habitantes.</t>
  </si>
  <si>
    <t>Las unidades habitacionales no cumplen con los requisitos mínimos de una vivienda digna.</t>
  </si>
  <si>
    <t xml:space="preserve">FILA 246 BANCO AGRARIO  Aud PPP DESPLAZAuditoria Política Pública Población Desplazada 2007-2011
N/A
CERRADO:
Verificar en el informe de supervisión de la evaluación de los proyectos presentados el cumplimiento de los aspectos definidos como "importantes", en la Guía de Formulación y presentación de proyectos. </t>
  </si>
  <si>
    <t>14 (2011)</t>
  </si>
  <si>
    <t>H 14. Modificaciones Técnicas a algunos proyectos de vivienda rural sin la aprobación del BAC.</t>
  </si>
  <si>
    <t>Falta de seguimiento y control por parte del oferente</t>
  </si>
  <si>
    <t>FILA 247BANCO AGRARIO  Aud PPP DESPLAZAuditoria Política Pública Población Desplazada 2007-2011
N/A</t>
  </si>
  <si>
    <t>15 (2011)</t>
  </si>
  <si>
    <t xml:space="preserve">H 15. Estado y calidad de las obras (proyectos de vivienda rural): se evidenció que algunas de las viviendas están siendo o fueron construidas con materiales de mala calidad, y entregadas con malos acabados, faltándoles elementos constructivos, instalaciones eléctricas, lavaderos, entre otras cosas. </t>
  </si>
  <si>
    <t>debilidades en el seguimiento realizado por la entidad oferente</t>
  </si>
  <si>
    <t>FILA 248 BANCO AGRARIO  Aud PPP DESPLAZAuditoria Política Pública Población Desplazada 2007-2011
N/A</t>
  </si>
  <si>
    <t>16 (2011)</t>
  </si>
  <si>
    <t>H 16. Cambio de modalidad de subsidio de mejoramiento de vivienda a subsidio de construcción de vivienda nueva, sin modificación del valor del subsidio. Proyecto Desplazados de Fortul – Rural.</t>
  </si>
  <si>
    <t>Falta de seguimiento y control por el BAC.</t>
  </si>
  <si>
    <t xml:space="preserve">FILA 249 BANCO AGRARIO  Aud PPP DESPLAZAuditoria Política Pública Población Desplazada 2007-2011
N/A
 CERRADO: Verificar en el informe de supervisión de la evaluación de los proyectos presentados el cumplimiento de los aspectos definidos como "importantes", en la Guía de Formulación y presentación de proyectos. </t>
  </si>
  <si>
    <t>17 (2011)</t>
  </si>
  <si>
    <t xml:space="preserve">H 17. Formulación del proyecto: Se evidenciaron debilidades en la etapa de formulación del proyecto Desplazados por la Violencia de Fortul por parte del oferente, al no tener en cuenta todos los riesgos que pudieran afectar el desarrollo normal del proyecto, como por ejemplo, los problemas de orden público en la zona donde se van a ejecutar las obras. </t>
  </si>
  <si>
    <t>no contemplar todos los riesgos que pudieran afectar el desarrollo normal del proyecto</t>
  </si>
  <si>
    <t>FILA 250BANCO AGRARIO  Aud PPP DESPLAZAuditoria Política Pública Población Desplazada 2007-2011
N/A</t>
  </si>
  <si>
    <t>H 15. Estadon y calidad de las obras. Estado del proyecto Desplazados Saravena (Mario Avellaneda): A  31 de agosto de 2012, el proyecto presenta un avance en la ejecución de obra del 38.85%, desarrollado con recursos de la Gobernación de Arauca, por valor de $722.700.000, sin que se haya terminado en su totalidad ninguna de las viviendas que se empezaron a construir, . .</t>
  </si>
  <si>
    <t>El municipio de Saravena no ha enviado al Banco Agrario de Colombia, los Documentos soportes para poder hacer efectivo el primer desembolso, al no haber podido conseguir la póliza que ampare el proyecto</t>
  </si>
  <si>
    <t>FILA 251 BANCO AGRARIO  Aud PPP DESPLAZAuditoria Política Pública Población Desplazada 2007-2011
N/A</t>
  </si>
  <si>
    <t>19 (2011)</t>
  </si>
  <si>
    <t xml:space="preserve">H 19. Vigencia de Pólizas.  Proyecto Desplazados de Chiriguana: El amparo de buen manejo del anticipo  y cumplimiento de la Póliza No. 30008770 se encuentra vencido desde el 15 de diciembre de 2010 y 15 de abril de 2011, respectivamente, sin que se evidencie su renovación por parte de la Entidad Oferente, </t>
  </si>
  <si>
    <t>Negligencia Administrativa</t>
  </si>
  <si>
    <t>FILA 252 BANCO AGRARIO  Aud PPP DESPLAZAuditoria Política Pública Población Desplazada 2007-2011
N/A</t>
  </si>
  <si>
    <t>20 (2011)</t>
  </si>
  <si>
    <t>H 20. Elegibilidad del Proyecto Desplazados I, II y III Fundación : Los proyectos nacieron a la vida jurídica, sin el cumplimiento de la totalidad de los requisitos establecidos en la norma en mención.</t>
  </si>
  <si>
    <t>El sitio (terreno) donde se construirán las viviendas no deben estar en zonas de alto riesgo, requisito que no fue cumplido por el oferente (Ente Territorial), debilidades en el control y seguimiento adecuado sobre el cumplimiento de los requisitos referentes a la elegilibilidad de los proyectos</t>
  </si>
  <si>
    <t>FILA 253 BANCO AGRARIO  Aud PPP DESPLAZ Auditoria Política Pública Población Desplazada 2007-2011
N/A
CERRADO: Solicitar a la entidad oferente, el plan de acción para mitigar el riesgo o en su defecto, buscar la reubicación de las familias</t>
  </si>
  <si>
    <t>37(2013)</t>
  </si>
  <si>
    <t xml:space="preserve">Hallazgo No. 37.- Número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</si>
  <si>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Este ítem no se encuentra diligenciado en el informe de auditoria proporcionado por la Contraloría General de la República.</t>
  </si>
  <si>
    <t>El 6 de agosto de 2014 Transcaribe adjudicó la operación Troncal. Se estima que para el segundo semestre de 2015 inicie la operación. Solicitar al Ente Gestor un cronograma de implementación del sistema a partir del acta de inicio de la concesión y hacer seguimiento al mismo.</t>
  </si>
  <si>
    <t>Remitir comunicación al Ente Gestor solicitando el cronograma</t>
  </si>
  <si>
    <t xml:space="preserve">Comunicación </t>
  </si>
  <si>
    <t>NO APLICA UMUS, 
Correo Electrónico del 03/09/2016 de la OCI-MT se informa su cumplimientoMediante numero de radicado No. 20142100407591 se envía oficio al ente gestor solicitando cronograma.  Se replanteó hallazgo eliminando la meta 03, de acuerdo a la justificación expuesta en el Oficio 20151500115311 del 05/05/2015 del 05/05/2015.</t>
  </si>
  <si>
    <t xml:space="preserve">Hallazgo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</si>
  <si>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Hacer reuniones trimestrales de seguimiento para verificar el cumplimiento del cronograma</t>
  </si>
  <si>
    <t>NO APLICA UMUS- 
Se dio cumplimiento con las reuniones de seguimiento trimestral dejando evidencia en las respectivas actas e  informes de seguimiento se evidencia el cumplimiento de la meta. Se replanteó hallazgo eliminando la meta 03, de acuerdo a la justificación expuesta en el Oficio 20151500115311 del 05/05/2015 del 05/05/2015.</t>
  </si>
  <si>
    <t xml:space="preserve">Fila eleminada Hallazgo No.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</si>
  <si>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Acompañar al DNP en la elaboración del documento Conpes para el SITM de la ciudad de Cúcuta previo análisis del Marco de Gasto de Mediano Plazo por el MHCP</t>
  </si>
  <si>
    <t xml:space="preserve">Celebrar reuniones con DNP y MHCP </t>
  </si>
  <si>
    <t>Eliminada</t>
  </si>
  <si>
    <t>NO APLICA UMUS,  Eliminada (VER FILA 208 -20109</t>
  </si>
  <si>
    <t>38(2013)</t>
  </si>
  <si>
    <t xml:space="preserve">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</si>
  <si>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NO APLICA UMUS, 
Mediante numero de radicado No. 20142100407591 se envía oficio al ente gestor solicitando cronograma. </t>
  </si>
  <si>
    <t xml:space="preserve">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</si>
  <si>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NO APLICA UMUS, 
Con las reuniones de seguimiento trimestral y visitas al ente gestor se realiza seguimiento al cronograma establecido. Mediante las actas e informes de seguimiento se evidencia el cumplimiento de la meta. </t>
  </si>
  <si>
    <t>39(2013)</t>
  </si>
  <si>
    <t xml:space="preserve">Hallazgo 39.- SETP. Número de sistemas en operación. La estructuración y puesta en marcha de los SETP registra un notable atraso, El Plan Nacional de Desarrollo fijo tener en operación 7 sistemas, pero este propósito no se ha podido concretar. </t>
  </si>
  <si>
    <t>Solicitar cronograma a los entes gestores para la  implementación y operación del SETP y hacer seguimiento al mismo.</t>
  </si>
  <si>
    <t>Remitir comunicación a los Entes Gestores solicitando el cronograma</t>
  </si>
  <si>
    <t>Comunicación a cada Ente Gestor</t>
  </si>
  <si>
    <t xml:space="preserve">NO APLICA UMUS
Mediante oficios enviados a los entes gestores con No. de radicados:
20142100355061_Neiva
20142100355241_Monteria
20142100355291_Armenia
20142100355321_Pasto
20142100355341_Popayan
20142100355401_Santa Marta
20142100355451_Sincelejo
20142100355481_Valledupar
Solicitando remitir el cronograma de implementación y puesta en operación de los SETP. </t>
  </si>
  <si>
    <t xml:space="preserve">Hallazgo 39. SEPT. Número de sistemas en operación 
La estructuración y puesta en marcha de los SETP registra un notable atraso, El Plan Nacional de Desarrollo fijo tener en operación 7 sistemas, pero este propósito no se ha podido concretar. </t>
  </si>
  <si>
    <t>Actas de reunión con cada Ente Gestor</t>
  </si>
  <si>
    <t>NO APLICA UMUS
Dando alcance al seguimiento y acompañamiento técnico que realiza la UMUS a los SETP. En las reuniones trimestrales y visitas a los entes gestores se realiza seguimiento al proceso contractual y cumplimiento del cronograma establecido, quedando registrado en las actas trimestrales  informes de seguimiento se evidencia el cumplimiento de la meta.</t>
  </si>
  <si>
    <t xml:space="preserve">H 40.- Cumplimiento de metas contenidas en el Plan Nacional de Desarrollo diferentes a las SITM y SETP. SITP: Meta 4, ejecución 3. Cumplimiento 75%. Planes de movilidad: Meta: 30. Formulados 26. Cumplimiento 80%. SAB: Meta 10, formulados 3. Cumplimiento 80%. SITR: Meta 4. Formulados 6. Cumplimiento 150%. Estrategias ciudades pequeñas: Meta 4.Formulados 1. Cumplimiento 25%
Sistemas. </t>
  </si>
  <si>
    <t xml:space="preserve">Solicitar a DNP el avance en el cumplimiento de metas complementarias del Plan Nacional de Desarrollo así como la estrategia de trabajo para su cumplimiento </t>
  </si>
  <si>
    <t>Remitir comunicación a DNP, solicitando la información requerida</t>
  </si>
  <si>
    <t>NO APLICA UMUS 
Mediante oficio radicado No. 20142100409301 enviado al DNP, solicitando el plan con la información relacionada con el cumplimiento de las metas contenidas en el Plan Nacional de Desarrollo, diferentes a las de SITM y SETP.</t>
  </si>
  <si>
    <t>41(2013)</t>
  </si>
  <si>
    <t>Hallazgo 41. SITM. Infraestructura proyectada, en relación con los kilómetros terminados. Ninguna ciudad avanzo al 100% en la construcción de infraestructura para la operación de sus sistemas. Para los SITM: Se proyectó 872,05 km. Terminados: 487,34 km. 55,90%.</t>
  </si>
  <si>
    <t>Considerando que existen factores no previstos que han afectado la implementación de los sistemas, como dificultades en la construcción por temas relacionados con redes y predios, se solicitará a los entes gestores un cronograma detallando las obras faltantes para alcanzar las metas previstas en los documentos Conpes</t>
  </si>
  <si>
    <t>Remitir comunicación solicitando cronograma detallado</t>
  </si>
  <si>
    <t>NO APLICA UMUS 
Mediante oficios radicados No. 
20142100407561
20142100407491
20142100407461
20142100407711
20142100407751
se solicita el reporte de cronograma, cumplimiento de cobertura proyectada y lograda.</t>
  </si>
  <si>
    <t>Hallazgo 41. SITM Infraestructura proyectada, en relación con los kilómetros terminados. Ninguna ciudad avanzo al 100% en la construcción de infraestructura para la operación de sus sistemas. Para los SITM: Se proyectó 872,05 km. Terminados: 487,34 km. 55,90%.</t>
  </si>
  <si>
    <t>NO APLICA UMUS cumplida el 30/06/2017  y comenzó el 01/01/2015
 Se llevaron a cabo las reuniones de seguimiento trimestral con los entes gestores,  se tienen sus respectivas actas.</t>
  </si>
  <si>
    <t>42(2013)</t>
  </si>
  <si>
    <t>H42. Movilización de pasajeros proyectados por movilizar, en relación con pasajeros efectivamente  movilizados.
1. Periodo 2010-2012 no hay cifras sobre los PAX proyectados
2. Meta movilizar: 4.303.200 PAX. Movilizados: 2.931.545 PAX. Cumplimiento: 68,12%. 
3. Las ciudades tenían proyectado movilizar en 2013, Meta: 2.553.200 PAX DIA. Movilizados: 875.243. Cumplimiento: 34,28%</t>
  </si>
  <si>
    <t>Considerando que existen factores no previstos que han afectado la implementación de los sistemas, sin que se alcance la demanda estimada como competencia del TPC, ilegalidad e informalidad, se solicitará a las autoridades de transporte competentes adoptar las medidas necesarias que permitan mejorar las actuales condiciones</t>
  </si>
  <si>
    <t>Remitir comunicación solicitando acciones concretas para combatir ilegalidad e informalidad</t>
  </si>
  <si>
    <t>NO APLICA UMUS
Mediante oficio radicado No.
20142100407561
20142100407491
20142100407461
20142100407711
20142100407751
20142100407871
20142100407901
20142100407931
20142100407951
20142100407961
20142100407991
se solicita a las autoridades locales las acciones concretas para combatir la ilegalidad e informalidad.</t>
  </si>
  <si>
    <t>H 42. Movilización de pasajeros proyectados por movilizar, en relación con los pasajeros efectivamente  movilizados.
1. Periodo 2010-2012 no hay cifras sobre los PAX proyectados
2. Meta movilizar: 4.303.200 PAX. Movilizados: 2.931.545 PAX. Cumplimiento: 68,12%. 
3. Unas ciudades tenían proyectado movilizar en 2013, Meta: 2.553.200 PAX DIA. Movilizados: 875.243. Cumplimiento: 34,28%</t>
  </si>
  <si>
    <t>Solicitar a los Entes Gestores un informe del plan previsto para aumentar la demanda de usuarios del sistema</t>
  </si>
  <si>
    <t>Remitir comunicación</t>
  </si>
  <si>
    <t>NO APLICA UMUS
Mediante oficio radicado No.
20142100407561
20142100407491
20142100407461
20142100407711
20142100407751
20142100407871</t>
  </si>
  <si>
    <t>43(2013)</t>
  </si>
  <si>
    <t xml:space="preserve">Hallazgo 43. SITM. Cobertura proyectada, en relación con cobertura real. 
La cobertura de transporte proyectada es menor a lo real, en cuanto a la atención de la demanda global de transporte de pasajeros urbanos. Los porcentajes de cumplimiento oscilaron entre el 23% (Barranquilla) y 91% (Cali) </t>
  </si>
  <si>
    <t>Considerando que existen factores no previstos que han afectado la implementación de los sistemas, sin que se alcance la cobertura estimada como competencia del TPC, ilegalidad e informalidad, se solicitará a las autoridades de transporte competentes adoptar las medidas necesarias que permitan mejorar las actuales condiciones</t>
  </si>
  <si>
    <t>NO APLICA UMUS
Con oficio rad No.
20142100407561
20142100407491
20142100407461
20142100407711
20142100407751
20142100407871
20142100407901
20142100407931
20142100407951
20142100407961
20142100407991
se solicita a los entes gestores y autoridades locales  un reporte de las actuaciones respecto a la gestión de la demanda de transporte y acciones para combatir la ilegalidad e informalidad.</t>
  </si>
  <si>
    <t>44(2013)</t>
  </si>
  <si>
    <t>Hallazgo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se encuentra que salvo Cali, los recursos de la Nación previstos</t>
  </si>
  <si>
    <t>Solicitar a MHCP certificar los recursos desembolsados al SITM de Cali en el marco de convenio de cooperación, solicitando en el mismo la información sea validada en el SIIF.</t>
  </si>
  <si>
    <t xml:space="preserve">Remitir comunicación al MHCP </t>
  </si>
  <si>
    <t xml:space="preserve">NO APLICA UMUS
Mediante comunicación enviada con No. de radicado 20142100315141 dirigida al MHCP se solicito certificar los desembolsos realizados por la nación al SITM de Cali. </t>
  </si>
  <si>
    <t>Solicitar a MHCP informar a los Ente Gestores cuáles son las normas presupuestales que se aplican a los recursos de cofinanciación, con el objeto de redefinir los perfiles de aportes para hacer un manejo más eficiente de los recursos</t>
  </si>
  <si>
    <t>NO APLICA UMUS
Se remite oficio 20142100254101 del 22/07/2014 con destino al DNP, en el mismo sentido se envía el oficio 20142100254061 del 22/07/2014 con destino al MHCP.</t>
  </si>
  <si>
    <t>44 (2013)</t>
  </si>
  <si>
    <t xml:space="preserve">Hallazgo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t>
  </si>
  <si>
    <t xml:space="preserve">Realizar reuniones con los entes gestores para efectos de definir la necesidad de desembolsos </t>
  </si>
  <si>
    <t>NO APLICA UMUS
Reuniones de seg trimestral así: 
25/07/14_Transme
4/08/14_Megab
5/08/14_Transmi
5/08/14_Transfe
11/08/14_Metrol
11/08/14_Siva
12/08/14_MetroC 
12/08/14_Ciudad A
13/08/14_Avante
14/08/14_Metropl
14/08/14_Amab
15/08/14_MovilidadF
19/08/14_Metrosab
2/08/14_SantaM
Se dan actas con información suministrada por MHCP para definir la necesidad de desembolsos de los entes gestores</t>
  </si>
  <si>
    <t>45(2013)</t>
  </si>
  <si>
    <t>Hallazgo 45. Ejecución de los recursos desembolsados.
La falta de control y seguimiento, conllevan a la inadecuada ejecución de los recursos desembolsados lo cual hace que los Sistemas presenten ejecución fluctuante de un periodo al otro.  La falta de ejecución ocasiona retrasos en la entrada en operación de los diferentes sistemas y posibles aumentos en los costos de</t>
  </si>
  <si>
    <t xml:space="preserve">Hallazgo 45. Ejecución de los recursos desembolsados.
La falta de control y seguimiento, conllevan a la inadecuada ejecución de los recursos desembolsados lo cual hace que los Sistemas presenten ejecución fluctuante de un periodo al otro.  </t>
  </si>
  <si>
    <t>Solicitar a los Entes Gestores redefinir los POA</t>
  </si>
  <si>
    <t>Hacer reunión con cada Ente Gestor</t>
  </si>
  <si>
    <t>46(2013)</t>
  </si>
  <si>
    <t xml:space="preserve">Hallazgo 46. Administrativo - Cambio de Metas. 
Se ajustan las metas indicadas en el Plan Nacional de Desarrollo las cuáles fueron establecidas mediante la Ley 1450 de 2011, por tanto no pueden ser modificadas. </t>
  </si>
  <si>
    <t xml:space="preserve">Promover que en Nuevo Plan Nacional de Desarrollo la definición de ciudades esté establecida mediante una Meta numérica sin especificar la ciudades que contarán con SITM o SETP considerando que se dio cobertura a más de 8 ciudades pero que no quedaron explicitas en el PND 2010-2014 </t>
  </si>
  <si>
    <t>Celebrar reuniones con DNP y MHCP para la formulación del PND</t>
  </si>
  <si>
    <t>Acta de reunión</t>
  </si>
  <si>
    <t>NO APLICA UMUS El Ministerio asistió a las reuniones para el acompañamiento al DNP y MHCP PND. La metodología no incluyó levantamiento de actas. Sin embargo se cumplió el objetivo de la meta y se adjuntan correo y propuesta de metas y productos.</t>
  </si>
  <si>
    <t>47(2013)</t>
  </si>
  <si>
    <t>Hallazgo 47. Oportunidad y calidad de la información. 
Se evidencia la no disponibilidad de la información consolidada relacionada con la operación, ingresos y gastos de los SITM y SETP.  Falta de consistencia y calidad en la información al comparar datos reportados mediante oficios radicados  20143210247802 y 20142100091773</t>
  </si>
  <si>
    <t xml:space="preserve">Se solicitará a los Entes Gestores de los SITM información de los ingresos y gastos de los operadores </t>
  </si>
  <si>
    <t xml:space="preserve">N/A Politica de vivienda y ciudades amables  2010-2014 UMUS Fecha cumplimiento 31/10/2014
Oficios rad No:
20142100137411
20142100137421
20142100137431
20142100137441
20142100137451
20142100137461
20142100137471
20142100137481
20142100137491
20142100137501
20142100137521
20142100137531
20142100137541
20142100137551
Se remite solicitud referente a los ingresos y gastos de los operadores. </t>
  </si>
  <si>
    <t>25 (2014)</t>
  </si>
  <si>
    <t xml:space="preserve">El contrato de obra para la ejecución del proyecto “Construcción Sistema de Abastecimiento de Agua Potable Distrito 4 y 5 Interveredal Tunia – Municipio de Piendamó - Cauca” se encuentra sin ninguna garantía que respalde los riesgos propios del contrato, establecidas en el artículo 7 de la Ley 1150 de 2007 (vigente para la época de los hechos) </t>
  </si>
  <si>
    <t>De acuerdo al informe de Aud 2014 la CGR estableció que este hallazgo no le compete al MVCT, por lo tanto NO APLICA</t>
  </si>
  <si>
    <t>Empresa Municipal de Servicios Públicos de Piendamó – EMPIENDAMO ESP Auditoria Regular MVCT vigencia 2014.</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</si>
  <si>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</si>
  <si>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</si>
  <si>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</si>
  <si>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</si>
  <si>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</si>
  <si>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</si>
  <si>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</si>
  <si>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</si>
  <si>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</si>
  <si>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</si>
  <si>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</si>
  <si>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</si>
  <si>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</si>
  <si>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</si>
  <si>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</si>
  <si>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</si>
  <si>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</si>
  <si>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</si>
  <si>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</si>
  <si>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</si>
  <si>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</si>
  <si>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</si>
  <si>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</si>
  <si>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</si>
  <si>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</si>
  <si>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</si>
  <si>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</si>
  <si>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</si>
  <si>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</si>
  <si>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</si>
  <si>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</si>
  <si>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</si>
  <si>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</si>
  <si>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</si>
  <si>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</si>
  <si>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</si>
  <si>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86(11-12)</t>
  </si>
  <si>
    <t>3(07-11)</t>
  </si>
  <si>
    <t>5(07-11)</t>
  </si>
  <si>
    <t>23(07-11)</t>
  </si>
  <si>
    <t>8(10-14)</t>
  </si>
  <si>
    <t>9(10-14)</t>
  </si>
  <si>
    <t>2(08-14)</t>
  </si>
  <si>
    <t>1(12-13)</t>
  </si>
  <si>
    <t>3(12-13)</t>
  </si>
  <si>
    <t>5(12-13)</t>
  </si>
  <si>
    <t>7(12-13)</t>
  </si>
  <si>
    <t>10(12-13)</t>
  </si>
  <si>
    <t>11(12-13)</t>
  </si>
  <si>
    <t>2(12-13)</t>
  </si>
  <si>
    <t>14(12-13)</t>
  </si>
  <si>
    <t>15(12-13)</t>
  </si>
  <si>
    <t>17(12-13)</t>
  </si>
  <si>
    <t>49(12-13)</t>
  </si>
  <si>
    <t>50(12-13)</t>
  </si>
  <si>
    <t>87(12-13)</t>
  </si>
  <si>
    <t>7(14CSA)</t>
  </si>
  <si>
    <t>11(14CSA)</t>
  </si>
  <si>
    <t>10PI11-12</t>
  </si>
  <si>
    <t>4PI11-12</t>
  </si>
  <si>
    <t>4PP12-13</t>
  </si>
  <si>
    <t>15PI11-12</t>
  </si>
  <si>
    <t>31(11y12)</t>
  </si>
  <si>
    <t>66(11y12)</t>
  </si>
  <si>
    <t>32(11y12)</t>
  </si>
  <si>
    <t>23PP10-13</t>
  </si>
  <si>
    <t>17(09-10)</t>
  </si>
  <si>
    <t>7PP10-13</t>
  </si>
  <si>
    <t>8PI11-12</t>
  </si>
  <si>
    <t>1PVG2014</t>
  </si>
  <si>
    <t>2PVG2014</t>
  </si>
  <si>
    <t>3PVG2014</t>
  </si>
  <si>
    <t>4PVG2014</t>
  </si>
  <si>
    <t>5PVG2014</t>
  </si>
  <si>
    <t>6PVG2014</t>
  </si>
  <si>
    <t>7PVG2014</t>
  </si>
  <si>
    <t>10PVG2014</t>
  </si>
  <si>
    <t>14PVG2014</t>
  </si>
  <si>
    <t>30PS2016</t>
  </si>
  <si>
    <t>31PS2016</t>
  </si>
  <si>
    <t>33PS2016</t>
  </si>
  <si>
    <t>34PS2016</t>
  </si>
  <si>
    <t>35PS2016</t>
  </si>
  <si>
    <t>37PS2016</t>
  </si>
  <si>
    <t>39PS2016</t>
  </si>
  <si>
    <t>H1PS2016</t>
  </si>
  <si>
    <t>H2PS2016</t>
  </si>
  <si>
    <t>H3PS2016</t>
  </si>
  <si>
    <t>H5PS2016</t>
  </si>
  <si>
    <t>H6PS2016</t>
  </si>
  <si>
    <t>H7PS2016</t>
  </si>
  <si>
    <t>H8PS2016</t>
  </si>
  <si>
    <t>H9PS2016</t>
  </si>
  <si>
    <t>H10PS2016</t>
  </si>
  <si>
    <t>H12PS2016</t>
  </si>
  <si>
    <t>2(10-17)</t>
  </si>
  <si>
    <t>4(10-17)</t>
  </si>
  <si>
    <t>5(10-17)</t>
  </si>
  <si>
    <t>7(10-17)</t>
  </si>
  <si>
    <t>9(10-17)</t>
  </si>
  <si>
    <t>10(10-17)</t>
  </si>
  <si>
    <t>11(10-17)</t>
  </si>
  <si>
    <t>13(10-17)</t>
  </si>
  <si>
    <t>14(10-17)</t>
  </si>
  <si>
    <t>15(10-17)</t>
  </si>
  <si>
    <t>16(10-17)</t>
  </si>
  <si>
    <t>17(10-17)</t>
  </si>
  <si>
    <t>18(10-17)</t>
  </si>
  <si>
    <t>19(10-17)</t>
  </si>
  <si>
    <t>21(10-17)</t>
  </si>
  <si>
    <t>24(10-17)</t>
  </si>
  <si>
    <t>Diagnóstico de cumplimiento de la norma ISO 27001.
Matriz con el inventario de activos de información actualizado para cada proceso
Matriz de riesgos para los activos de información de cada proceso.
Plan de Seguridad y Privacidad de la Información aprobado por el CGDI
Documento con el plan de tratamiento de riesgos de seguridad y privacidad de la información aprobado por el CGDI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</si>
</sst>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dd;@"/>
    <numFmt numFmtId="166" formatCode="dd/mm/yyyy;@"/>
  </numFmts>
  <fonts count="17">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b/>
      <sz val="10"/>
      <name val="Calibri"/>
      <family val="2"/>
      <scheme val="minor"/>
    </font>
    <font>
      <sz val="10"/>
      <name val="Calibri"/>
      <family val="2"/>
      <scheme val="minor"/>
    </font>
    <font>
      <b/>
      <sz val="9"/>
      <color indexed="81"/>
      <name val="Tahoma"/>
      <family val="2"/>
    </font>
    <font>
      <sz val="9"/>
      <color indexed="81"/>
      <name val="Tahoma"/>
      <family val="2"/>
    </font>
    <font>
      <sz val="10"/>
      <name val="Arial"/>
      <family val="2"/>
    </font>
    <font>
      <i/>
      <sz val="10"/>
      <name val="Calibri"/>
      <family val="2"/>
      <scheme val="minor"/>
    </font>
    <font>
      <b/>
      <sz val="12"/>
      <color rgb="FFFF0000"/>
      <name val="Verdana"/>
      <family val="2"/>
    </font>
    <font>
      <u/>
      <sz val="10"/>
      <name val="Calibri"/>
      <family val="2"/>
      <scheme val="minor"/>
    </font>
    <font>
      <sz val="10"/>
      <color indexed="8"/>
      <name val="Calibri"/>
      <family val="2"/>
      <scheme val="minor"/>
    </font>
    <font>
      <b/>
      <sz val="10"/>
      <color indexed="8"/>
      <name val="Calibri"/>
      <family val="2"/>
      <scheme val="minor"/>
    </font>
    <font>
      <sz val="10"/>
      <color rgb="FFFF0000"/>
      <name val="Calibri"/>
      <family val="2"/>
      <scheme val="minor"/>
    </font>
    <font>
      <sz val="10"/>
      <color theme="1"/>
      <name val="Calibri"/>
      <family val="2"/>
      <scheme val="minor"/>
    </font>
    <font>
      <sz val="10"/>
      <name val="Calibri "/>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9" tint="0.79998168889431442"/>
        <bgColor indexed="64"/>
      </patternFill>
    </fill>
    <fill>
      <patternFill patternType="solid">
        <fgColor theme="9" tint="0.79998168889431442"/>
        <bgColor indexed="8"/>
      </patternFill>
    </fill>
  </fills>
  <borders count="1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auto="1"/>
      </left>
      <right/>
      <top style="thin">
        <color auto="1"/>
      </top>
      <bottom style="thin">
        <color auto="1"/>
      </bottom>
      <diagonal/>
    </border>
    <border>
      <left style="thin">
        <color indexed="64"/>
      </left>
      <right/>
      <top/>
      <bottom style="thin">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3" fillId="0" borderId="0"/>
    <xf numFmtId="0" fontId="8" fillId="0" borderId="0"/>
    <xf numFmtId="0" fontId="8" fillId="0" borderId="0"/>
    <xf numFmtId="0" fontId="3" fillId="0" borderId="0"/>
    <xf numFmtId="0" fontId="8" fillId="0" borderId="0"/>
    <xf numFmtId="0" fontId="3" fillId="0" borderId="0"/>
    <xf numFmtId="0" fontId="3" fillId="0" borderId="0"/>
    <xf numFmtId="0" fontId="3" fillId="0" borderId="0"/>
  </cellStyleXfs>
  <cellXfs count="116">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4" fillId="0" borderId="4"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justify" vertical="center" wrapText="1"/>
      <protection locked="0"/>
    </xf>
    <xf numFmtId="0" fontId="5" fillId="0" borderId="3" xfId="2" applyFont="1" applyFill="1" applyBorder="1" applyAlignment="1" applyProtection="1">
      <alignment horizontal="justify" vertical="center" wrapText="1"/>
      <protection locked="0"/>
    </xf>
    <xf numFmtId="0" fontId="5" fillId="0" borderId="3" xfId="3" applyFont="1" applyFill="1" applyBorder="1" applyAlignment="1" applyProtection="1">
      <alignment horizontal="justify" vertical="center" wrapText="1"/>
      <protection locked="0"/>
    </xf>
    <xf numFmtId="0" fontId="5" fillId="0" borderId="3" xfId="1" applyFont="1" applyFill="1" applyBorder="1" applyAlignment="1" applyProtection="1">
      <alignment horizontal="justify" vertical="center" wrapText="1"/>
      <protection locked="0"/>
    </xf>
    <xf numFmtId="0" fontId="4" fillId="0" borderId="3" xfId="0" applyFont="1" applyFill="1" applyBorder="1" applyAlignment="1" applyProtection="1">
      <alignment horizontal="justify" vertical="center" wrapText="1"/>
      <protection locked="0"/>
    </xf>
    <xf numFmtId="0" fontId="5" fillId="0" borderId="3" xfId="0" applyFont="1" applyFill="1" applyBorder="1" applyAlignment="1" applyProtection="1">
      <alignment vertical="center" wrapText="1"/>
      <protection locked="0"/>
    </xf>
    <xf numFmtId="0" fontId="5" fillId="0" borderId="3" xfId="4" applyFont="1" applyFill="1" applyBorder="1" applyAlignment="1" applyProtection="1">
      <alignment horizontal="justify" vertical="center" wrapText="1"/>
      <protection locked="0"/>
    </xf>
    <xf numFmtId="0" fontId="5" fillId="0" borderId="3" xfId="5" applyFont="1" applyFill="1" applyBorder="1" applyAlignment="1" applyProtection="1">
      <alignment horizontal="justify" vertical="center" wrapText="1"/>
      <protection locked="0"/>
    </xf>
    <xf numFmtId="0" fontId="5" fillId="0" borderId="3" xfId="6" applyFont="1" applyFill="1" applyBorder="1" applyAlignment="1" applyProtection="1">
      <alignment horizontal="justify" vertical="center" wrapText="1"/>
      <protection locked="0"/>
    </xf>
    <xf numFmtId="0" fontId="5" fillId="0" borderId="3" xfId="7" applyFont="1" applyFill="1" applyBorder="1" applyAlignment="1" applyProtection="1">
      <alignment horizontal="justify" vertical="center" wrapText="1"/>
      <protection locked="0"/>
    </xf>
    <xf numFmtId="0" fontId="5" fillId="0" borderId="7" xfId="0" applyFont="1" applyFill="1" applyBorder="1" applyAlignment="1" applyProtection="1">
      <alignment horizontal="justify" vertical="center" wrapText="1"/>
      <protection locked="0"/>
    </xf>
    <xf numFmtId="0" fontId="5" fillId="5" borderId="3" xfId="1" applyFont="1" applyFill="1" applyBorder="1" applyAlignment="1" applyProtection="1">
      <alignment horizontal="justify" vertical="center" wrapText="1"/>
      <protection locked="0"/>
    </xf>
    <xf numFmtId="0" fontId="5" fillId="6" borderId="4" xfId="1" applyFont="1" applyFill="1" applyBorder="1" applyAlignment="1" applyProtection="1">
      <alignment horizontal="justify" vertical="center" wrapText="1"/>
      <protection locked="0"/>
    </xf>
    <xf numFmtId="0" fontId="5" fillId="0" borderId="4" xfId="1" applyFont="1" applyFill="1" applyBorder="1" applyAlignment="1" applyProtection="1">
      <alignment horizontal="justify" vertical="center" wrapText="1"/>
      <protection locked="0"/>
    </xf>
    <xf numFmtId="0" fontId="5" fillId="0" borderId="3" xfId="0" applyFont="1" applyFill="1" applyBorder="1" applyAlignment="1" applyProtection="1">
      <alignment horizontal="justify" vertical="center"/>
      <protection locked="0"/>
    </xf>
    <xf numFmtId="0" fontId="5" fillId="0" borderId="7" xfId="5" applyFont="1" applyFill="1" applyBorder="1" applyAlignment="1" applyProtection="1">
      <alignment horizontal="justify" vertical="center" wrapText="1"/>
      <protection locked="0"/>
    </xf>
    <xf numFmtId="0" fontId="5" fillId="0" borderId="7" xfId="0" applyFont="1" applyFill="1" applyBorder="1" applyAlignment="1" applyProtection="1">
      <alignment horizontal="center" vertical="center" wrapText="1"/>
      <protection locked="0"/>
    </xf>
    <xf numFmtId="0" fontId="5" fillId="0" borderId="3" xfId="1" applyFont="1" applyFill="1" applyBorder="1" applyAlignment="1" applyProtection="1">
      <alignment horizontal="center" vertical="center" wrapText="1"/>
      <protection locked="0"/>
    </xf>
    <xf numFmtId="0" fontId="5" fillId="0" borderId="3" xfId="5" applyFont="1" applyFill="1" applyBorder="1" applyAlignment="1" applyProtection="1">
      <alignment horizontal="center" vertical="center" wrapText="1"/>
      <protection locked="0"/>
    </xf>
    <xf numFmtId="0" fontId="5" fillId="0" borderId="3" xfId="6" applyFont="1" applyFill="1" applyBorder="1" applyAlignment="1" applyProtection="1">
      <alignment horizontal="center" vertical="center" wrapText="1"/>
      <protection locked="0"/>
    </xf>
    <xf numFmtId="0" fontId="5" fillId="0" borderId="3" xfId="7"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protection locked="0"/>
    </xf>
    <xf numFmtId="1" fontId="5" fillId="0" borderId="3" xfId="0" applyNumberFormat="1" applyFont="1" applyFill="1" applyBorder="1" applyAlignment="1" applyProtection="1">
      <alignment horizontal="center" vertical="center" wrapText="1"/>
      <protection locked="0"/>
    </xf>
    <xf numFmtId="0" fontId="5" fillId="0" borderId="3" xfId="8" applyFont="1" applyFill="1" applyBorder="1" applyAlignment="1" applyProtection="1">
      <alignment horizontal="center" vertical="center" wrapText="1"/>
      <protection locked="0"/>
    </xf>
    <xf numFmtId="1" fontId="5" fillId="0" borderId="3" xfId="6" applyNumberFormat="1" applyFont="1" applyFill="1" applyBorder="1" applyAlignment="1" applyProtection="1">
      <alignment horizontal="center" vertical="center" wrapText="1"/>
      <protection locked="0"/>
    </xf>
    <xf numFmtId="165" fontId="5" fillId="0" borderId="3" xfId="0" applyNumberFormat="1" applyFont="1" applyFill="1" applyBorder="1" applyAlignment="1" applyProtection="1">
      <alignment horizontal="center" vertical="center" wrapText="1"/>
      <protection locked="0"/>
    </xf>
    <xf numFmtId="164" fontId="5" fillId="0" borderId="3" xfId="0" applyNumberFormat="1" applyFont="1" applyFill="1" applyBorder="1" applyAlignment="1" applyProtection="1">
      <alignment horizontal="center" vertical="center" wrapText="1"/>
      <protection locked="0"/>
    </xf>
    <xf numFmtId="166" fontId="5" fillId="0" borderId="3" xfId="0" applyNumberFormat="1" applyFont="1" applyFill="1" applyBorder="1" applyAlignment="1" applyProtection="1">
      <alignment horizontal="center" vertical="center" wrapText="1"/>
      <protection locked="0"/>
    </xf>
    <xf numFmtId="165" fontId="5" fillId="0" borderId="7" xfId="0" applyNumberFormat="1" applyFont="1" applyFill="1" applyBorder="1" applyAlignment="1" applyProtection="1">
      <alignment horizontal="center" vertical="center" wrapText="1"/>
      <protection locked="0"/>
    </xf>
    <xf numFmtId="14" fontId="5" fillId="0" borderId="3" xfId="0" applyNumberFormat="1" applyFont="1" applyFill="1" applyBorder="1" applyAlignment="1" applyProtection="1">
      <alignment horizontal="center" vertical="center" wrapText="1"/>
      <protection locked="0"/>
    </xf>
    <xf numFmtId="14" fontId="5" fillId="0" borderId="3" xfId="1" applyNumberFormat="1" applyFont="1" applyFill="1" applyBorder="1" applyAlignment="1" applyProtection="1">
      <alignment horizontal="center" vertical="center" wrapText="1"/>
      <protection locked="0"/>
    </xf>
    <xf numFmtId="14" fontId="5" fillId="0" borderId="3" xfId="5" applyNumberFormat="1" applyFont="1" applyFill="1" applyBorder="1" applyAlignment="1" applyProtection="1">
      <alignment horizontal="center" vertical="center" wrapText="1"/>
      <protection locked="0"/>
    </xf>
    <xf numFmtId="14" fontId="5" fillId="0" borderId="3" xfId="0" applyNumberFormat="1" applyFont="1" applyFill="1" applyBorder="1" applyAlignment="1" applyProtection="1">
      <alignment horizontal="center" vertical="center" wrapText="1"/>
    </xf>
    <xf numFmtId="164" fontId="5" fillId="0" borderId="3" xfId="7" applyNumberFormat="1" applyFont="1" applyFill="1" applyBorder="1" applyAlignment="1" applyProtection="1">
      <alignment horizontal="center" vertical="center" wrapText="1"/>
      <protection locked="0"/>
    </xf>
    <xf numFmtId="165" fontId="5" fillId="0" borderId="3" xfId="6" applyNumberFormat="1" applyFont="1" applyFill="1" applyBorder="1" applyAlignment="1" applyProtection="1">
      <alignment horizontal="center" vertical="center" wrapText="1"/>
      <protection locked="0"/>
    </xf>
    <xf numFmtId="165" fontId="5" fillId="0" borderId="3" xfId="7" applyNumberFormat="1" applyFont="1" applyFill="1" applyBorder="1" applyAlignment="1" applyProtection="1">
      <alignment horizontal="center" vertical="center" wrapText="1"/>
      <protection locked="0"/>
    </xf>
    <xf numFmtId="0" fontId="12" fillId="0" borderId="3" xfId="0" applyFont="1" applyBorder="1" applyAlignment="1">
      <alignment horizontal="justify" vertical="top" wrapText="1"/>
    </xf>
    <xf numFmtId="14" fontId="12" fillId="0" borderId="3" xfId="0" applyNumberFormat="1" applyFont="1" applyBorder="1" applyAlignment="1">
      <alignment horizontal="center" vertical="center"/>
    </xf>
    <xf numFmtId="14" fontId="12" fillId="0" borderId="3" xfId="0" applyNumberFormat="1" applyFont="1" applyBorder="1" applyAlignment="1">
      <alignment vertical="center"/>
    </xf>
    <xf numFmtId="0" fontId="5" fillId="0" borderId="3" xfId="0" applyFont="1" applyFill="1" applyBorder="1" applyAlignment="1" applyProtection="1">
      <alignment horizontal="justify" vertical="center" wrapText="1"/>
    </xf>
    <xf numFmtId="0" fontId="12" fillId="0" borderId="7" xfId="0" applyFont="1" applyBorder="1" applyAlignment="1">
      <alignment horizontal="center" vertical="center" wrapText="1"/>
    </xf>
    <xf numFmtId="14" fontId="12" fillId="0" borderId="3" xfId="0" applyNumberFormat="1" applyFont="1" applyBorder="1" applyAlignment="1">
      <alignment horizontal="center" vertical="center" wrapText="1"/>
    </xf>
    <xf numFmtId="14" fontId="12" fillId="0" borderId="3" xfId="0" applyNumberFormat="1" applyFont="1" applyFill="1" applyBorder="1" applyAlignment="1">
      <alignment horizontal="center" vertical="center" wrapText="1"/>
    </xf>
    <xf numFmtId="0" fontId="12" fillId="0" borderId="7" xfId="0" applyFont="1" applyBorder="1" applyAlignment="1">
      <alignment vertical="center" wrapText="1"/>
    </xf>
    <xf numFmtId="14" fontId="12" fillId="0" borderId="7" xfId="0" applyNumberFormat="1" applyFont="1" applyFill="1" applyBorder="1" applyAlignment="1">
      <alignment horizontal="center" vertical="center" wrapText="1"/>
    </xf>
    <xf numFmtId="0" fontId="12" fillId="0" borderId="8" xfId="0" applyFont="1" applyBorder="1" applyAlignment="1">
      <alignment horizontal="left" vertical="center" wrapText="1"/>
    </xf>
    <xf numFmtId="0" fontId="12" fillId="0" borderId="2" xfId="0" applyFont="1" applyFill="1" applyBorder="1" applyAlignment="1" applyProtection="1">
      <alignment vertical="center" wrapText="1"/>
      <protection locked="0"/>
    </xf>
    <xf numFmtId="0" fontId="12" fillId="3" borderId="2" xfId="0" applyFont="1" applyFill="1" applyBorder="1" applyAlignment="1" applyProtection="1">
      <alignment vertical="center" wrapText="1"/>
      <protection locked="0"/>
    </xf>
    <xf numFmtId="0" fontId="12" fillId="3" borderId="2" xfId="0" applyFont="1" applyFill="1" applyBorder="1" applyAlignment="1" applyProtection="1">
      <alignment horizontal="center" vertical="center" wrapText="1"/>
      <protection locked="0"/>
    </xf>
    <xf numFmtId="164" fontId="12" fillId="3" borderId="2" xfId="0" applyNumberFormat="1" applyFont="1" applyFill="1" applyBorder="1" applyAlignment="1" applyProtection="1">
      <alignment horizontal="center" vertical="center" wrapText="1"/>
      <protection locked="0"/>
    </xf>
    <xf numFmtId="0" fontId="12" fillId="0" borderId="3" xfId="0" applyFont="1" applyFill="1" applyBorder="1" applyAlignment="1" applyProtection="1">
      <alignment horizontal="justify" vertical="top" wrapText="1"/>
      <protection locked="0"/>
    </xf>
    <xf numFmtId="0" fontId="12" fillId="4" borderId="3" xfId="0" applyFont="1" applyFill="1" applyBorder="1" applyAlignment="1" applyProtection="1">
      <alignment horizontal="justify" vertical="top" wrapText="1"/>
      <protection locked="0"/>
    </xf>
    <xf numFmtId="0" fontId="12" fillId="4" borderId="3" xfId="0" applyFont="1" applyFill="1" applyBorder="1" applyAlignment="1" applyProtection="1">
      <alignment horizontal="center" vertical="center" wrapText="1"/>
      <protection locked="0"/>
    </xf>
    <xf numFmtId="166" fontId="12" fillId="4" borderId="3" xfId="0" applyNumberFormat="1" applyFont="1" applyFill="1" applyBorder="1" applyAlignment="1" applyProtection="1">
      <alignment horizontal="center" vertical="center" wrapText="1"/>
      <protection locked="0"/>
    </xf>
    <xf numFmtId="0" fontId="13" fillId="0" borderId="3" xfId="0" applyFont="1" applyFill="1" applyBorder="1" applyAlignment="1" applyProtection="1">
      <alignment horizontal="justify" vertical="top" wrapText="1"/>
      <protection locked="0"/>
    </xf>
    <xf numFmtId="0" fontId="12" fillId="3" borderId="3" xfId="0" applyFont="1" applyFill="1" applyBorder="1" applyAlignment="1" applyProtection="1">
      <alignment horizontal="justify" vertical="top" wrapText="1"/>
      <protection locked="0"/>
    </xf>
    <xf numFmtId="0" fontId="12" fillId="3" borderId="3" xfId="0" applyFont="1" applyFill="1" applyBorder="1" applyAlignment="1" applyProtection="1">
      <alignment horizontal="center" vertical="center" wrapText="1"/>
      <protection locked="0"/>
    </xf>
    <xf numFmtId="166" fontId="12" fillId="3" borderId="3" xfId="0" applyNumberFormat="1" applyFont="1" applyFill="1" applyBorder="1" applyAlignment="1" applyProtection="1">
      <alignment horizontal="center" vertical="center" wrapText="1"/>
      <protection locked="0"/>
    </xf>
    <xf numFmtId="0" fontId="12" fillId="0" borderId="3" xfId="0" applyFont="1" applyFill="1" applyBorder="1" applyAlignment="1" applyProtection="1">
      <alignment horizontal="justify" vertical="center" wrapText="1"/>
      <protection locked="0"/>
    </xf>
    <xf numFmtId="0" fontId="12" fillId="0" borderId="3" xfId="0" applyFont="1" applyFill="1" applyBorder="1" applyAlignment="1" applyProtection="1">
      <alignment horizontal="center" vertical="center" wrapText="1"/>
      <protection locked="0"/>
    </xf>
    <xf numFmtId="166" fontId="12" fillId="0" borderId="3" xfId="0" applyNumberFormat="1" applyFont="1" applyFill="1" applyBorder="1" applyAlignment="1" applyProtection="1">
      <alignment horizontal="center" vertical="center" wrapText="1"/>
      <protection locked="0"/>
    </xf>
    <xf numFmtId="0" fontId="5" fillId="3" borderId="3" xfId="0" applyFont="1" applyFill="1" applyBorder="1" applyAlignment="1" applyProtection="1">
      <alignment horizontal="justify" vertical="top" wrapText="1"/>
      <protection locked="0"/>
    </xf>
    <xf numFmtId="0" fontId="12" fillId="3" borderId="3" xfId="0" applyFont="1" applyFill="1" applyBorder="1" applyAlignment="1" applyProtection="1">
      <alignment horizontal="justify" vertical="center" wrapText="1"/>
      <protection locked="0"/>
    </xf>
    <xf numFmtId="0" fontId="12" fillId="4" borderId="3" xfId="0" applyFont="1" applyFill="1" applyBorder="1" applyAlignment="1" applyProtection="1">
      <alignment horizontal="justify" vertical="center" wrapText="1"/>
      <protection locked="0"/>
    </xf>
    <xf numFmtId="0" fontId="12" fillId="0" borderId="3" xfId="0" applyFont="1" applyFill="1" applyBorder="1" applyAlignment="1" applyProtection="1">
      <alignment horizontal="justify" wrapText="1"/>
      <protection locked="0"/>
    </xf>
    <xf numFmtId="0" fontId="12" fillId="3" borderId="3" xfId="0" applyFont="1" applyFill="1" applyBorder="1" applyAlignment="1" applyProtection="1">
      <alignment horizontal="left" vertical="center" wrapText="1"/>
      <protection locked="0"/>
    </xf>
    <xf numFmtId="0" fontId="15" fillId="0" borderId="3" xfId="0" applyFont="1" applyFill="1" applyBorder="1" applyAlignment="1">
      <alignment horizontal="justify" vertical="center"/>
    </xf>
    <xf numFmtId="0" fontId="12" fillId="3" borderId="3" xfId="0" applyNumberFormat="1" applyFont="1" applyFill="1" applyBorder="1" applyAlignment="1" applyProtection="1">
      <alignment horizontal="center" vertical="center" wrapText="1"/>
      <protection locked="0"/>
    </xf>
    <xf numFmtId="0" fontId="12" fillId="3" borderId="3" xfId="0" applyFont="1" applyFill="1" applyBorder="1" applyAlignment="1" applyProtection="1">
      <alignment vertical="center" wrapText="1"/>
      <protection locked="0"/>
    </xf>
    <xf numFmtId="0" fontId="12" fillId="0" borderId="3" xfId="0" applyFont="1" applyFill="1" applyBorder="1" applyAlignment="1">
      <alignment vertical="center" wrapText="1"/>
    </xf>
    <xf numFmtId="0" fontId="0" fillId="0" borderId="3" xfId="0" applyFont="1" applyFill="1" applyBorder="1" applyAlignment="1" applyProtection="1">
      <alignment vertical="center"/>
      <protection locked="0"/>
    </xf>
    <xf numFmtId="0" fontId="5" fillId="0" borderId="9"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1" fontId="5" fillId="0" borderId="9" xfId="0" applyNumberFormat="1" applyFont="1" applyFill="1" applyBorder="1" applyAlignment="1" applyProtection="1">
      <alignment horizontal="center" vertical="center" wrapText="1"/>
      <protection locked="0"/>
    </xf>
    <xf numFmtId="0" fontId="12" fillId="0" borderId="9" xfId="0" applyFont="1" applyBorder="1" applyAlignment="1">
      <alignment horizontal="center" vertical="center"/>
    </xf>
    <xf numFmtId="0" fontId="5" fillId="5" borderId="9" xfId="0" applyFont="1" applyFill="1" applyBorder="1" applyAlignment="1" applyProtection="1">
      <alignment horizontal="center" vertical="center" wrapText="1"/>
      <protection locked="0"/>
    </xf>
    <xf numFmtId="0" fontId="5" fillId="0" borderId="9" xfId="1" applyFont="1" applyFill="1" applyBorder="1" applyAlignment="1" applyProtection="1">
      <alignment horizontal="center" vertical="center" wrapText="1"/>
      <protection locked="0"/>
    </xf>
    <xf numFmtId="0" fontId="5" fillId="0" borderId="9" xfId="5" applyFont="1" applyFill="1" applyBorder="1" applyAlignment="1" applyProtection="1">
      <alignment horizontal="center" vertical="center" wrapText="1"/>
      <protection locked="0"/>
    </xf>
    <xf numFmtId="0" fontId="5" fillId="5" borderId="9" xfId="5" applyFont="1" applyFill="1" applyBorder="1" applyAlignment="1" applyProtection="1">
      <alignment horizontal="center" vertical="center" wrapText="1"/>
      <protection locked="0"/>
    </xf>
    <xf numFmtId="0" fontId="5" fillId="5" borderId="9" xfId="8" applyFont="1" applyFill="1" applyBorder="1" applyAlignment="1" applyProtection="1">
      <alignment horizontal="center" vertical="center" wrapText="1"/>
      <protection locked="0"/>
    </xf>
    <xf numFmtId="0" fontId="5" fillId="0" borderId="9" xfId="8" applyFont="1" applyFill="1" applyBorder="1" applyAlignment="1" applyProtection="1">
      <alignment horizontal="center" vertical="center" wrapText="1"/>
      <protection locked="0"/>
    </xf>
    <xf numFmtId="1" fontId="5" fillId="5" borderId="9" xfId="6" applyNumberFormat="1" applyFont="1" applyFill="1" applyBorder="1" applyAlignment="1" applyProtection="1">
      <alignment horizontal="center" vertical="center" wrapText="1"/>
      <protection locked="0"/>
    </xf>
    <xf numFmtId="0" fontId="12" fillId="0" borderId="10" xfId="0" applyFont="1" applyBorder="1" applyAlignment="1">
      <alignment horizontal="center" vertical="center" wrapText="1"/>
    </xf>
    <xf numFmtId="0" fontId="12" fillId="0" borderId="11" xfId="0" applyFont="1" applyBorder="1" applyAlignment="1">
      <alignment horizontal="center" vertical="center"/>
    </xf>
    <xf numFmtId="0" fontId="12" fillId="3" borderId="12" xfId="0" applyFont="1" applyFill="1" applyBorder="1" applyAlignment="1" applyProtection="1">
      <alignment horizontal="center" vertical="center" wrapText="1"/>
      <protection locked="0"/>
    </xf>
    <xf numFmtId="0" fontId="12" fillId="3" borderId="13" xfId="0" applyFont="1" applyFill="1" applyBorder="1" applyAlignment="1" applyProtection="1">
      <alignment horizontal="center" vertical="center" wrapText="1"/>
      <protection locked="0"/>
    </xf>
    <xf numFmtId="0" fontId="1" fillId="2" borderId="14" xfId="0" applyFont="1" applyFill="1" applyBorder="1" applyAlignment="1">
      <alignment horizontal="center" vertical="center"/>
    </xf>
    <xf numFmtId="0" fontId="12" fillId="3" borderId="15" xfId="0" applyFont="1" applyFill="1" applyBorder="1" applyAlignment="1" applyProtection="1">
      <alignment vertical="center"/>
      <protection locked="0"/>
    </xf>
    <xf numFmtId="0" fontId="12" fillId="0" borderId="15" xfId="0" applyFont="1" applyBorder="1"/>
    <xf numFmtId="0" fontId="16" fillId="0" borderId="3"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justify" vertical="top" wrapText="1"/>
      <protection locked="0"/>
    </xf>
    <xf numFmtId="0" fontId="16" fillId="0" borderId="3" xfId="0" applyFont="1" applyFill="1" applyBorder="1" applyAlignment="1" applyProtection="1">
      <alignment horizontal="center" vertical="top" wrapText="1"/>
      <protection locked="0"/>
    </xf>
    <xf numFmtId="166" fontId="16" fillId="0" borderId="3" xfId="0" applyNumberFormat="1" applyFont="1" applyFill="1" applyBorder="1" applyAlignment="1">
      <alignment horizontal="center" vertical="top" wrapText="1"/>
    </xf>
    <xf numFmtId="14" fontId="16" fillId="0" borderId="3" xfId="0" applyNumberFormat="1" applyFont="1" applyFill="1" applyBorder="1" applyAlignment="1">
      <alignment horizontal="center" vertical="top" wrapText="1"/>
    </xf>
    <xf numFmtId="1" fontId="16" fillId="0" borderId="3" xfId="0" applyNumberFormat="1" applyFont="1" applyFill="1" applyBorder="1" applyAlignment="1" applyProtection="1">
      <alignment horizontal="center" vertical="center" wrapText="1"/>
      <protection locked="0"/>
    </xf>
    <xf numFmtId="0" fontId="16" fillId="0" borderId="9" xfId="0" applyFont="1" applyFill="1" applyBorder="1" applyAlignment="1" applyProtection="1">
      <alignment horizontal="center" vertical="top" wrapText="1"/>
      <protection locked="0"/>
    </xf>
    <xf numFmtId="0" fontId="16" fillId="0" borderId="15" xfId="0" applyFont="1" applyFill="1" applyBorder="1" applyAlignment="1">
      <alignment horizontal="justify" vertical="top" wrapText="1"/>
    </xf>
    <xf numFmtId="0" fontId="16" fillId="0" borderId="3" xfId="2" applyFont="1" applyFill="1" applyBorder="1" applyAlignment="1" applyProtection="1">
      <alignment horizontal="justify" vertical="top" wrapText="1"/>
      <protection locked="0"/>
    </xf>
    <xf numFmtId="0" fontId="16" fillId="0" borderId="3" xfId="0" applyFont="1" applyFill="1" applyBorder="1" applyAlignment="1">
      <alignment horizontal="justify" vertical="top" wrapText="1"/>
    </xf>
    <xf numFmtId="166" fontId="16" fillId="0" borderId="3" xfId="0" applyNumberFormat="1" applyFont="1" applyFill="1" applyBorder="1" applyAlignment="1" applyProtection="1">
      <alignment horizontal="center" vertical="top" wrapText="1"/>
      <protection locked="0"/>
    </xf>
    <xf numFmtId="164" fontId="16" fillId="0" borderId="3" xfId="0" applyNumberFormat="1" applyFont="1" applyFill="1" applyBorder="1" applyAlignment="1" applyProtection="1">
      <alignment horizontal="center" vertical="top" wrapText="1"/>
      <protection locked="0"/>
    </xf>
    <xf numFmtId="0" fontId="16" fillId="0" borderId="3" xfId="0" applyFont="1" applyFill="1" applyBorder="1" applyAlignment="1">
      <alignment horizontal="center" vertical="top" wrapText="1"/>
    </xf>
    <xf numFmtId="0" fontId="1" fillId="2" borderId="1" xfId="0" applyFont="1" applyFill="1" applyBorder="1" applyAlignment="1">
      <alignment horizontal="center" vertical="center"/>
    </xf>
    <xf numFmtId="0" fontId="0" fillId="0" borderId="0" xfId="0"/>
  </cellXfs>
  <cellStyles count="9">
    <cellStyle name="Normal" xfId="0" builtinId="0"/>
    <cellStyle name="Normal 10" xfId="6" xr:uid="{00000000-0005-0000-0000-000001000000}"/>
    <cellStyle name="Normal 11" xfId="7" xr:uid="{00000000-0005-0000-0000-000002000000}"/>
    <cellStyle name="Normal 12" xfId="8" xr:uid="{00000000-0005-0000-0000-000003000000}"/>
    <cellStyle name="Normal 2" xfId="2" xr:uid="{00000000-0005-0000-0000-000004000000}"/>
    <cellStyle name="Normal 3 2 2" xfId="5" xr:uid="{00000000-0005-0000-0000-000005000000}"/>
    <cellStyle name="Normal 6" xfId="3" xr:uid="{00000000-0005-0000-0000-000006000000}"/>
    <cellStyle name="Normal 7" xfId="1" xr:uid="{00000000-0005-0000-0000-000007000000}"/>
    <cellStyle name="Normal 8" xfId="4"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351004"/>
  <sheetViews>
    <sheetView tabSelected="1" workbookViewId="0">
      <selection activeCell="D11" sqref="D11"/>
    </sheetView>
  </sheetViews>
  <sheetFormatPr baseColWidth="10" defaultColWidth="9.1640625" defaultRowHeight="1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6" max="255" width="8" hidden="1"/>
  </cols>
  <sheetData>
    <row r="1" spans="1:15">
      <c r="B1" s="1" t="s">
        <v>0</v>
      </c>
      <c r="C1" s="1">
        <v>53</v>
      </c>
      <c r="D1" s="1" t="s">
        <v>1</v>
      </c>
    </row>
    <row r="2" spans="1:15">
      <c r="B2" s="1" t="s">
        <v>2</v>
      </c>
      <c r="C2" s="1">
        <v>400</v>
      </c>
      <c r="D2" s="1" t="s">
        <v>3</v>
      </c>
    </row>
    <row r="3" spans="1:15">
      <c r="B3" s="1" t="s">
        <v>4</v>
      </c>
      <c r="C3" s="1">
        <v>1</v>
      </c>
    </row>
    <row r="4" spans="1:15">
      <c r="B4" s="1" t="s">
        <v>5</v>
      </c>
      <c r="C4" s="1">
        <v>11754</v>
      </c>
    </row>
    <row r="5" spans="1:15">
      <c r="B5" s="1" t="s">
        <v>6</v>
      </c>
      <c r="C5" s="3">
        <v>44196</v>
      </c>
    </row>
    <row r="6" spans="1:15">
      <c r="B6" s="1" t="s">
        <v>7</v>
      </c>
      <c r="C6" s="1">
        <v>6</v>
      </c>
      <c r="D6" s="1" t="s">
        <v>8</v>
      </c>
    </row>
    <row r="8" spans="1:15">
      <c r="A8" s="1" t="s">
        <v>9</v>
      </c>
      <c r="B8" s="114" t="s">
        <v>10</v>
      </c>
      <c r="C8" s="115"/>
      <c r="D8" s="115"/>
      <c r="E8" s="115"/>
      <c r="F8" s="115"/>
      <c r="G8" s="115"/>
      <c r="H8" s="115"/>
      <c r="I8" s="115"/>
      <c r="J8" s="115"/>
      <c r="K8" s="115"/>
      <c r="L8" s="115"/>
      <c r="M8" s="115"/>
      <c r="N8" s="115"/>
      <c r="O8" s="115"/>
    </row>
    <row r="9" spans="1:15">
      <c r="C9" s="1">
        <v>4</v>
      </c>
      <c r="D9" s="1">
        <v>8</v>
      </c>
      <c r="E9" s="1">
        <v>12</v>
      </c>
      <c r="F9" s="1">
        <v>16</v>
      </c>
      <c r="G9" s="1">
        <v>20</v>
      </c>
      <c r="H9" s="1">
        <v>24</v>
      </c>
      <c r="I9" s="1">
        <v>28</v>
      </c>
      <c r="J9" s="1">
        <v>31</v>
      </c>
      <c r="K9" s="1">
        <v>32</v>
      </c>
      <c r="L9" s="1">
        <v>36</v>
      </c>
      <c r="M9" s="1">
        <v>40</v>
      </c>
      <c r="N9" s="1">
        <v>44</v>
      </c>
      <c r="O9" s="1">
        <v>48</v>
      </c>
    </row>
    <row r="10" spans="1:15" ht="16" thickBot="1">
      <c r="C10" s="1" t="s">
        <v>11</v>
      </c>
      <c r="D10" s="1" t="s">
        <v>12</v>
      </c>
      <c r="E10" s="1" t="s">
        <v>13</v>
      </c>
      <c r="F10" s="1" t="s">
        <v>14</v>
      </c>
      <c r="G10" s="1" t="s">
        <v>15</v>
      </c>
      <c r="H10" s="1" t="s">
        <v>16</v>
      </c>
      <c r="I10" s="1" t="s">
        <v>17</v>
      </c>
      <c r="J10" s="1" t="s">
        <v>18</v>
      </c>
      <c r="K10" s="1" t="s">
        <v>19</v>
      </c>
      <c r="L10" s="1" t="s">
        <v>20</v>
      </c>
      <c r="M10" s="1" t="s">
        <v>21</v>
      </c>
      <c r="N10" s="1" t="s">
        <v>22</v>
      </c>
      <c r="O10" s="98" t="s">
        <v>23</v>
      </c>
    </row>
    <row r="11" spans="1:15" ht="136" thickBot="1">
      <c r="A11" s="1">
        <v>1</v>
      </c>
      <c r="B11" t="s">
        <v>24</v>
      </c>
      <c r="C11" s="2" t="s">
        <v>27</v>
      </c>
      <c r="D11" s="6" t="s">
        <v>28</v>
      </c>
      <c r="E11" s="11" t="s">
        <v>173</v>
      </c>
      <c r="F11" s="11" t="s">
        <v>398</v>
      </c>
      <c r="G11" s="11" t="s">
        <v>573</v>
      </c>
      <c r="H11" s="11" t="s">
        <v>799</v>
      </c>
      <c r="I11" s="10" t="s">
        <v>1047</v>
      </c>
      <c r="J11" s="10">
        <v>12</v>
      </c>
      <c r="K11" s="37">
        <v>42736</v>
      </c>
      <c r="L11" s="37">
        <v>43100</v>
      </c>
      <c r="M11" s="34">
        <f t="shared" ref="M11:M74" si="0">(L11-K11)/7</f>
        <v>52</v>
      </c>
      <c r="N11" s="83">
        <v>12</v>
      </c>
      <c r="O11" s="99" t="s">
        <v>25</v>
      </c>
    </row>
    <row r="12" spans="1:15" ht="166" thickBot="1">
      <c r="A12" s="4">
        <v>2</v>
      </c>
      <c r="B12" s="5" t="s">
        <v>1246</v>
      </c>
      <c r="C12" s="2" t="s">
        <v>27</v>
      </c>
      <c r="D12" s="7" t="s">
        <v>29</v>
      </c>
      <c r="E12" s="11" t="s">
        <v>174</v>
      </c>
      <c r="F12" s="11" t="s">
        <v>398</v>
      </c>
      <c r="G12" s="11" t="s">
        <v>573</v>
      </c>
      <c r="H12" s="11" t="s">
        <v>800</v>
      </c>
      <c r="I12" s="10" t="s">
        <v>1047</v>
      </c>
      <c r="J12" s="10">
        <v>12</v>
      </c>
      <c r="K12" s="37">
        <v>42736</v>
      </c>
      <c r="L12" s="38">
        <v>43100</v>
      </c>
      <c r="M12" s="34">
        <f t="shared" si="0"/>
        <v>52</v>
      </c>
      <c r="N12" s="83">
        <v>12</v>
      </c>
      <c r="O12" s="100"/>
    </row>
    <row r="13" spans="1:15" ht="151" thickBot="1">
      <c r="A13" s="4">
        <v>3</v>
      </c>
      <c r="B13" s="5" t="s">
        <v>1248</v>
      </c>
      <c r="C13" s="2" t="s">
        <v>27</v>
      </c>
      <c r="D13" s="7" t="s">
        <v>30</v>
      </c>
      <c r="E13" s="11" t="s">
        <v>175</v>
      </c>
      <c r="F13" s="11" t="s">
        <v>399</v>
      </c>
      <c r="G13" s="11" t="s">
        <v>574</v>
      </c>
      <c r="H13" s="11" t="s">
        <v>801</v>
      </c>
      <c r="I13" s="11" t="s">
        <v>1048</v>
      </c>
      <c r="J13" s="10">
        <v>2</v>
      </c>
      <c r="K13" s="37">
        <v>43981</v>
      </c>
      <c r="L13" s="37">
        <v>44165</v>
      </c>
      <c r="M13" s="34">
        <f t="shared" si="0"/>
        <v>26.285714285714285</v>
      </c>
      <c r="N13" s="83">
        <v>2</v>
      </c>
      <c r="O13" s="100"/>
    </row>
    <row r="14" spans="1:15" ht="151" thickBot="1">
      <c r="A14" s="4">
        <v>4</v>
      </c>
      <c r="B14" s="5" t="s">
        <v>1247</v>
      </c>
      <c r="C14" s="2" t="s">
        <v>27</v>
      </c>
      <c r="D14" s="7" t="s">
        <v>31</v>
      </c>
      <c r="E14" s="11" t="s">
        <v>176</v>
      </c>
      <c r="F14" s="11" t="s">
        <v>400</v>
      </c>
      <c r="G14" s="11" t="s">
        <v>575</v>
      </c>
      <c r="H14" s="11" t="s">
        <v>802</v>
      </c>
      <c r="I14" s="10" t="s">
        <v>1049</v>
      </c>
      <c r="J14" s="10">
        <v>13</v>
      </c>
      <c r="K14" s="37">
        <v>42706</v>
      </c>
      <c r="L14" s="37">
        <v>42886</v>
      </c>
      <c r="M14" s="34">
        <f t="shared" si="0"/>
        <v>25.714285714285715</v>
      </c>
      <c r="N14" s="83">
        <v>13</v>
      </c>
      <c r="O14" s="100"/>
    </row>
    <row r="15" spans="1:15" ht="166" thickBot="1">
      <c r="A15" s="4">
        <v>5</v>
      </c>
      <c r="B15" s="5" t="s">
        <v>1249</v>
      </c>
      <c r="C15" s="2" t="s">
        <v>27</v>
      </c>
      <c r="D15" s="7" t="s">
        <v>32</v>
      </c>
      <c r="E15" s="11" t="s">
        <v>177</v>
      </c>
      <c r="F15" s="11" t="s">
        <v>401</v>
      </c>
      <c r="G15" s="11" t="s">
        <v>576</v>
      </c>
      <c r="H15" s="11" t="s">
        <v>803</v>
      </c>
      <c r="I15" s="11" t="s">
        <v>1050</v>
      </c>
      <c r="J15" s="10">
        <v>5</v>
      </c>
      <c r="K15" s="37">
        <v>43831</v>
      </c>
      <c r="L15" s="37">
        <v>44196</v>
      </c>
      <c r="M15" s="34">
        <f t="shared" si="0"/>
        <v>52.142857142857146</v>
      </c>
      <c r="N15" s="83">
        <v>5</v>
      </c>
      <c r="O15" s="100"/>
    </row>
    <row r="16" spans="1:15" ht="166" thickBot="1">
      <c r="A16" s="4">
        <v>6</v>
      </c>
      <c r="B16" s="5" t="s">
        <v>1250</v>
      </c>
      <c r="C16" s="2" t="s">
        <v>27</v>
      </c>
      <c r="D16" s="7" t="s">
        <v>33</v>
      </c>
      <c r="E16" s="11" t="s">
        <v>178</v>
      </c>
      <c r="F16" s="11" t="s">
        <v>402</v>
      </c>
      <c r="G16" s="11" t="s">
        <v>577</v>
      </c>
      <c r="H16" s="11" t="s">
        <v>804</v>
      </c>
      <c r="I16" s="11" t="s">
        <v>1809</v>
      </c>
      <c r="J16" s="10">
        <v>5</v>
      </c>
      <c r="K16" s="37">
        <v>42779</v>
      </c>
      <c r="L16" s="37">
        <v>44196</v>
      </c>
      <c r="M16" s="34">
        <f t="shared" si="0"/>
        <v>202.42857142857142</v>
      </c>
      <c r="N16" s="83">
        <v>5</v>
      </c>
      <c r="O16" s="100"/>
    </row>
    <row r="17" spans="1:15" ht="166" thickBot="1">
      <c r="A17" s="4">
        <v>7</v>
      </c>
      <c r="B17" s="5" t="s">
        <v>1251</v>
      </c>
      <c r="C17" s="2" t="s">
        <v>27</v>
      </c>
      <c r="D17" s="7" t="s">
        <v>33</v>
      </c>
      <c r="E17" s="11" t="s">
        <v>179</v>
      </c>
      <c r="F17" s="11" t="s">
        <v>403</v>
      </c>
      <c r="G17" s="11" t="s">
        <v>577</v>
      </c>
      <c r="H17" s="11" t="s">
        <v>805</v>
      </c>
      <c r="I17" s="11" t="s">
        <v>1809</v>
      </c>
      <c r="J17" s="10">
        <v>5</v>
      </c>
      <c r="K17" s="37">
        <v>42736</v>
      </c>
      <c r="L17" s="37">
        <v>44196</v>
      </c>
      <c r="M17" s="34">
        <f t="shared" si="0"/>
        <v>208.57142857142858</v>
      </c>
      <c r="N17" s="83">
        <v>5</v>
      </c>
      <c r="O17" s="100"/>
    </row>
    <row r="18" spans="1:15" ht="151" thickBot="1">
      <c r="A18" s="4">
        <v>8</v>
      </c>
      <c r="B18" s="5" t="s">
        <v>1252</v>
      </c>
      <c r="C18" s="2" t="s">
        <v>27</v>
      </c>
      <c r="D18" s="7" t="s">
        <v>34</v>
      </c>
      <c r="E18" s="11" t="s">
        <v>180</v>
      </c>
      <c r="F18" s="11" t="s">
        <v>404</v>
      </c>
      <c r="G18" s="11" t="s">
        <v>578</v>
      </c>
      <c r="H18" s="11" t="s">
        <v>806</v>
      </c>
      <c r="I18" s="11" t="s">
        <v>1051</v>
      </c>
      <c r="J18" s="10">
        <v>3</v>
      </c>
      <c r="K18" s="37">
        <v>42767</v>
      </c>
      <c r="L18" s="37">
        <v>44196</v>
      </c>
      <c r="M18" s="34">
        <f t="shared" si="0"/>
        <v>204.14285714285714</v>
      </c>
      <c r="N18" s="83">
        <v>3</v>
      </c>
      <c r="O18" s="100"/>
    </row>
    <row r="19" spans="1:15" ht="196" thickBot="1">
      <c r="A19" s="4">
        <v>9</v>
      </c>
      <c r="B19" s="5" t="s">
        <v>1253</v>
      </c>
      <c r="C19" s="2" t="s">
        <v>27</v>
      </c>
      <c r="D19" s="7" t="s">
        <v>34</v>
      </c>
      <c r="E19" s="11" t="s">
        <v>180</v>
      </c>
      <c r="F19" s="11" t="s">
        <v>405</v>
      </c>
      <c r="G19" s="11" t="s">
        <v>578</v>
      </c>
      <c r="H19" s="11" t="s">
        <v>806</v>
      </c>
      <c r="I19" s="11" t="s">
        <v>1051</v>
      </c>
      <c r="J19" s="10">
        <v>3</v>
      </c>
      <c r="K19" s="37">
        <v>42745</v>
      </c>
      <c r="L19" s="37">
        <v>44196</v>
      </c>
      <c r="M19" s="34">
        <f t="shared" si="0"/>
        <v>207.28571428571428</v>
      </c>
      <c r="N19" s="83">
        <v>3</v>
      </c>
      <c r="O19" s="100"/>
    </row>
    <row r="20" spans="1:15" ht="196" thickBot="1">
      <c r="A20" s="4">
        <v>10</v>
      </c>
      <c r="B20" s="5" t="s">
        <v>1254</v>
      </c>
      <c r="C20" s="2" t="s">
        <v>27</v>
      </c>
      <c r="D20" s="7" t="s">
        <v>34</v>
      </c>
      <c r="E20" s="11" t="s">
        <v>180</v>
      </c>
      <c r="F20" s="11" t="s">
        <v>406</v>
      </c>
      <c r="G20" s="11" t="s">
        <v>578</v>
      </c>
      <c r="H20" s="11" t="s">
        <v>806</v>
      </c>
      <c r="I20" s="11" t="s">
        <v>1051</v>
      </c>
      <c r="J20" s="10">
        <v>3</v>
      </c>
      <c r="K20" s="37">
        <v>43467</v>
      </c>
      <c r="L20" s="37">
        <v>44196</v>
      </c>
      <c r="M20" s="34">
        <f t="shared" si="0"/>
        <v>104.14285714285714</v>
      </c>
      <c r="N20" s="83">
        <v>3</v>
      </c>
      <c r="O20" s="100"/>
    </row>
    <row r="21" spans="1:15" ht="196" thickBot="1">
      <c r="A21" s="4">
        <v>11</v>
      </c>
      <c r="B21" s="5" t="s">
        <v>1255</v>
      </c>
      <c r="C21" s="2" t="s">
        <v>27</v>
      </c>
      <c r="D21" s="7" t="s">
        <v>34</v>
      </c>
      <c r="E21" s="11" t="s">
        <v>180</v>
      </c>
      <c r="F21" s="11" t="s">
        <v>406</v>
      </c>
      <c r="G21" s="11" t="s">
        <v>578</v>
      </c>
      <c r="H21" s="11" t="s">
        <v>806</v>
      </c>
      <c r="I21" s="11" t="s">
        <v>1051</v>
      </c>
      <c r="J21" s="10">
        <v>3</v>
      </c>
      <c r="K21" s="37">
        <v>43467</v>
      </c>
      <c r="L21" s="37">
        <v>44196</v>
      </c>
      <c r="M21" s="34">
        <f t="shared" si="0"/>
        <v>104.14285714285714</v>
      </c>
      <c r="N21" s="83">
        <v>3</v>
      </c>
      <c r="O21" s="100"/>
    </row>
    <row r="22" spans="1:15" ht="166" thickBot="1">
      <c r="A22" s="4">
        <v>12</v>
      </c>
      <c r="B22" s="5" t="s">
        <v>1256</v>
      </c>
      <c r="C22" s="2" t="s">
        <v>27</v>
      </c>
      <c r="D22" s="7" t="s">
        <v>35</v>
      </c>
      <c r="E22" s="11" t="s">
        <v>181</v>
      </c>
      <c r="F22" s="11" t="s">
        <v>407</v>
      </c>
      <c r="G22" s="11" t="s">
        <v>577</v>
      </c>
      <c r="H22" s="11" t="s">
        <v>805</v>
      </c>
      <c r="I22" s="11" t="s">
        <v>1809</v>
      </c>
      <c r="J22" s="10">
        <v>5</v>
      </c>
      <c r="K22" s="37">
        <v>42736</v>
      </c>
      <c r="L22" s="37">
        <v>44196</v>
      </c>
      <c r="M22" s="34">
        <f t="shared" si="0"/>
        <v>208.57142857142858</v>
      </c>
      <c r="N22" s="83">
        <v>5</v>
      </c>
      <c r="O22" s="100"/>
    </row>
    <row r="23" spans="1:15" ht="196" thickBot="1">
      <c r="A23" s="4">
        <v>13</v>
      </c>
      <c r="B23" s="5" t="s">
        <v>1257</v>
      </c>
      <c r="C23" s="2" t="s">
        <v>27</v>
      </c>
      <c r="D23" s="7" t="s">
        <v>35</v>
      </c>
      <c r="E23" s="11" t="s">
        <v>182</v>
      </c>
      <c r="F23" s="11" t="s">
        <v>408</v>
      </c>
      <c r="G23" s="11" t="s">
        <v>577</v>
      </c>
      <c r="H23" s="11" t="s">
        <v>807</v>
      </c>
      <c r="I23" s="11" t="s">
        <v>1809</v>
      </c>
      <c r="J23" s="10">
        <v>5</v>
      </c>
      <c r="K23" s="37">
        <v>43405</v>
      </c>
      <c r="L23" s="37">
        <v>44196</v>
      </c>
      <c r="M23" s="34">
        <f t="shared" si="0"/>
        <v>113</v>
      </c>
      <c r="N23" s="83">
        <v>5</v>
      </c>
      <c r="O23" s="100"/>
    </row>
    <row r="24" spans="1:15" ht="166" thickBot="1">
      <c r="A24" s="4">
        <v>14</v>
      </c>
      <c r="B24" s="5" t="s">
        <v>1258</v>
      </c>
      <c r="C24" s="2" t="s">
        <v>27</v>
      </c>
      <c r="D24" s="7" t="s">
        <v>35</v>
      </c>
      <c r="E24" s="11" t="s">
        <v>182</v>
      </c>
      <c r="F24" s="11" t="s">
        <v>409</v>
      </c>
      <c r="G24" s="11" t="s">
        <v>577</v>
      </c>
      <c r="H24" s="11" t="s">
        <v>804</v>
      </c>
      <c r="I24" s="11" t="s">
        <v>1809</v>
      </c>
      <c r="J24" s="10">
        <v>5</v>
      </c>
      <c r="K24" s="37">
        <v>42767</v>
      </c>
      <c r="L24" s="37">
        <v>44196</v>
      </c>
      <c r="M24" s="34">
        <f t="shared" si="0"/>
        <v>204.14285714285714</v>
      </c>
      <c r="N24" s="83">
        <v>5</v>
      </c>
      <c r="O24" s="100"/>
    </row>
    <row r="25" spans="1:15" ht="166" thickBot="1">
      <c r="A25" s="4">
        <v>15</v>
      </c>
      <c r="B25" s="5" t="s">
        <v>1259</v>
      </c>
      <c r="C25" s="2" t="s">
        <v>27</v>
      </c>
      <c r="D25" s="7" t="s">
        <v>35</v>
      </c>
      <c r="E25" s="11" t="s">
        <v>182</v>
      </c>
      <c r="F25" s="11" t="s">
        <v>410</v>
      </c>
      <c r="G25" s="11" t="s">
        <v>577</v>
      </c>
      <c r="H25" s="11" t="s">
        <v>805</v>
      </c>
      <c r="I25" s="11" t="s">
        <v>1809</v>
      </c>
      <c r="J25" s="10">
        <v>5</v>
      </c>
      <c r="K25" s="37">
        <v>42745</v>
      </c>
      <c r="L25" s="37">
        <v>44196</v>
      </c>
      <c r="M25" s="34">
        <f t="shared" si="0"/>
        <v>207.28571428571428</v>
      </c>
      <c r="N25" s="83">
        <v>5</v>
      </c>
      <c r="O25" s="100"/>
    </row>
    <row r="26" spans="1:15" ht="211" thickBot="1">
      <c r="A26" s="4">
        <v>16</v>
      </c>
      <c r="B26" s="5" t="s">
        <v>1260</v>
      </c>
      <c r="C26" s="2" t="s">
        <v>27</v>
      </c>
      <c r="D26" s="7" t="s">
        <v>36</v>
      </c>
      <c r="E26" s="11" t="s">
        <v>183</v>
      </c>
      <c r="F26" s="11" t="s">
        <v>411</v>
      </c>
      <c r="G26" s="11" t="s">
        <v>579</v>
      </c>
      <c r="H26" s="11" t="s">
        <v>808</v>
      </c>
      <c r="I26" s="11" t="s">
        <v>1051</v>
      </c>
      <c r="J26" s="10">
        <v>3</v>
      </c>
      <c r="K26" s="37">
        <v>42737</v>
      </c>
      <c r="L26" s="37">
        <v>44196</v>
      </c>
      <c r="M26" s="34">
        <f t="shared" si="0"/>
        <v>208.42857142857142</v>
      </c>
      <c r="N26" s="83">
        <v>3</v>
      </c>
      <c r="O26" s="100"/>
    </row>
    <row r="27" spans="1:15" ht="211" thickBot="1">
      <c r="A27" s="4">
        <v>17</v>
      </c>
      <c r="B27" s="5" t="s">
        <v>1261</v>
      </c>
      <c r="C27" s="2" t="s">
        <v>27</v>
      </c>
      <c r="D27" s="7" t="s">
        <v>36</v>
      </c>
      <c r="E27" s="11" t="s">
        <v>183</v>
      </c>
      <c r="F27" s="11" t="s">
        <v>411</v>
      </c>
      <c r="G27" s="11" t="s">
        <v>580</v>
      </c>
      <c r="H27" s="11" t="s">
        <v>809</v>
      </c>
      <c r="I27" s="11" t="s">
        <v>1052</v>
      </c>
      <c r="J27" s="10">
        <v>1</v>
      </c>
      <c r="K27" s="37">
        <v>42737</v>
      </c>
      <c r="L27" s="37">
        <v>43084</v>
      </c>
      <c r="M27" s="34">
        <f t="shared" si="0"/>
        <v>49.571428571428569</v>
      </c>
      <c r="N27" s="83">
        <v>1</v>
      </c>
      <c r="O27" s="100"/>
    </row>
    <row r="28" spans="1:15" ht="121" thickBot="1">
      <c r="A28" s="4">
        <v>18</v>
      </c>
      <c r="B28" s="5" t="s">
        <v>1262</v>
      </c>
      <c r="C28" s="2" t="s">
        <v>27</v>
      </c>
      <c r="D28" s="7" t="s">
        <v>37</v>
      </c>
      <c r="E28" s="11" t="s">
        <v>184</v>
      </c>
      <c r="F28" s="11" t="s">
        <v>400</v>
      </c>
      <c r="G28" s="11" t="s">
        <v>579</v>
      </c>
      <c r="H28" s="11" t="s">
        <v>808</v>
      </c>
      <c r="I28" s="11" t="s">
        <v>1053</v>
      </c>
      <c r="J28" s="10">
        <v>3</v>
      </c>
      <c r="K28" s="39">
        <v>42706</v>
      </c>
      <c r="L28" s="37">
        <v>44043</v>
      </c>
      <c r="M28" s="34">
        <f t="shared" si="0"/>
        <v>191</v>
      </c>
      <c r="N28" s="83">
        <v>3</v>
      </c>
      <c r="O28" s="100"/>
    </row>
    <row r="29" spans="1:15" ht="121" thickBot="1">
      <c r="A29" s="4">
        <v>19</v>
      </c>
      <c r="B29" s="5" t="s">
        <v>1263</v>
      </c>
      <c r="C29" s="2" t="s">
        <v>27</v>
      </c>
      <c r="D29" s="7" t="s">
        <v>37</v>
      </c>
      <c r="E29" s="11" t="s">
        <v>184</v>
      </c>
      <c r="F29" s="11" t="s">
        <v>412</v>
      </c>
      <c r="G29" s="11" t="s">
        <v>579</v>
      </c>
      <c r="H29" s="11" t="s">
        <v>808</v>
      </c>
      <c r="I29" s="11" t="s">
        <v>1051</v>
      </c>
      <c r="J29" s="10">
        <v>3</v>
      </c>
      <c r="K29" s="37">
        <v>42767</v>
      </c>
      <c r="L29" s="37">
        <v>44196</v>
      </c>
      <c r="M29" s="34">
        <f t="shared" si="0"/>
        <v>204.14285714285714</v>
      </c>
      <c r="N29" s="83">
        <v>3</v>
      </c>
      <c r="O29" s="100"/>
    </row>
    <row r="30" spans="1:15" ht="121" thickBot="1">
      <c r="A30" s="4">
        <v>20</v>
      </c>
      <c r="B30" s="5" t="s">
        <v>1264</v>
      </c>
      <c r="C30" s="2" t="s">
        <v>27</v>
      </c>
      <c r="D30" s="7" t="s">
        <v>37</v>
      </c>
      <c r="E30" s="11" t="s">
        <v>184</v>
      </c>
      <c r="F30" s="11" t="s">
        <v>400</v>
      </c>
      <c r="G30" s="11" t="s">
        <v>581</v>
      </c>
      <c r="H30" s="11" t="s">
        <v>810</v>
      </c>
      <c r="I30" s="10" t="s">
        <v>1054</v>
      </c>
      <c r="J30" s="10">
        <v>3</v>
      </c>
      <c r="K30" s="37">
        <v>42706</v>
      </c>
      <c r="L30" s="37">
        <v>44043</v>
      </c>
      <c r="M30" s="34">
        <f t="shared" si="0"/>
        <v>191</v>
      </c>
      <c r="N30" s="83">
        <v>3</v>
      </c>
      <c r="O30" s="100"/>
    </row>
    <row r="31" spans="1:15" ht="196" thickBot="1">
      <c r="A31" s="4">
        <v>21</v>
      </c>
      <c r="B31" s="5" t="s">
        <v>1265</v>
      </c>
      <c r="C31" s="2" t="s">
        <v>27</v>
      </c>
      <c r="D31" s="7" t="s">
        <v>38</v>
      </c>
      <c r="E31" s="11" t="s">
        <v>185</v>
      </c>
      <c r="F31" s="17" t="s">
        <v>413</v>
      </c>
      <c r="G31" s="11" t="s">
        <v>582</v>
      </c>
      <c r="H31" s="11" t="s">
        <v>808</v>
      </c>
      <c r="I31" s="11" t="s">
        <v>1051</v>
      </c>
      <c r="J31" s="10">
        <v>3</v>
      </c>
      <c r="K31" s="37">
        <v>43466</v>
      </c>
      <c r="L31" s="37">
        <v>44196</v>
      </c>
      <c r="M31" s="34">
        <f t="shared" si="0"/>
        <v>104.28571428571429</v>
      </c>
      <c r="N31" s="83">
        <v>3</v>
      </c>
      <c r="O31" s="100"/>
    </row>
    <row r="32" spans="1:15" ht="166" thickBot="1">
      <c r="A32" s="4">
        <v>22</v>
      </c>
      <c r="B32" s="5" t="s">
        <v>1266</v>
      </c>
      <c r="C32" s="2" t="s">
        <v>27</v>
      </c>
      <c r="D32" s="6" t="s">
        <v>39</v>
      </c>
      <c r="E32" s="11" t="s">
        <v>186</v>
      </c>
      <c r="F32" s="11" t="s">
        <v>414</v>
      </c>
      <c r="G32" s="11" t="s">
        <v>583</v>
      </c>
      <c r="H32" s="11" t="s">
        <v>811</v>
      </c>
      <c r="I32" s="10" t="s">
        <v>1055</v>
      </c>
      <c r="J32" s="10">
        <v>1</v>
      </c>
      <c r="K32" s="37">
        <v>42706</v>
      </c>
      <c r="L32" s="37">
        <v>44561</v>
      </c>
      <c r="M32" s="34">
        <f t="shared" si="0"/>
        <v>265</v>
      </c>
      <c r="N32" s="83">
        <v>0.9</v>
      </c>
      <c r="O32" s="100"/>
    </row>
    <row r="33" spans="1:15" ht="106" thickBot="1">
      <c r="A33" s="4">
        <v>23</v>
      </c>
      <c r="B33" s="5" t="s">
        <v>1267</v>
      </c>
      <c r="C33" s="2" t="s">
        <v>27</v>
      </c>
      <c r="D33" s="7" t="s">
        <v>40</v>
      </c>
      <c r="E33" s="11" t="s">
        <v>187</v>
      </c>
      <c r="F33" s="11" t="s">
        <v>415</v>
      </c>
      <c r="G33" s="11" t="s">
        <v>584</v>
      </c>
      <c r="H33" s="26" t="s">
        <v>812</v>
      </c>
      <c r="I33" s="27" t="s">
        <v>1056</v>
      </c>
      <c r="J33" s="10">
        <v>11</v>
      </c>
      <c r="K33" s="40">
        <v>42768</v>
      </c>
      <c r="L33" s="40">
        <v>43100</v>
      </c>
      <c r="M33" s="34">
        <f t="shared" si="0"/>
        <v>47.428571428571431</v>
      </c>
      <c r="N33" s="83">
        <v>11</v>
      </c>
      <c r="O33" s="100"/>
    </row>
    <row r="34" spans="1:15" ht="151" thickBot="1">
      <c r="A34" s="4">
        <v>24</v>
      </c>
      <c r="B34" s="5" t="s">
        <v>1268</v>
      </c>
      <c r="C34" s="2" t="s">
        <v>27</v>
      </c>
      <c r="D34" s="7" t="s">
        <v>41</v>
      </c>
      <c r="E34" s="11" t="s">
        <v>188</v>
      </c>
      <c r="F34" s="11" t="s">
        <v>416</v>
      </c>
      <c r="G34" s="11" t="s">
        <v>585</v>
      </c>
      <c r="H34" s="11" t="s">
        <v>813</v>
      </c>
      <c r="I34" s="10" t="s">
        <v>1057</v>
      </c>
      <c r="J34" s="10">
        <v>1</v>
      </c>
      <c r="K34" s="37">
        <v>42768</v>
      </c>
      <c r="L34" s="37">
        <v>42794</v>
      </c>
      <c r="M34" s="34">
        <f t="shared" si="0"/>
        <v>3.7142857142857144</v>
      </c>
      <c r="N34" s="83">
        <v>1</v>
      </c>
      <c r="O34" s="100"/>
    </row>
    <row r="35" spans="1:15" ht="121" thickBot="1">
      <c r="A35" s="4">
        <v>25</v>
      </c>
      <c r="B35" s="5" t="s">
        <v>1269</v>
      </c>
      <c r="C35" s="2" t="s">
        <v>27</v>
      </c>
      <c r="D35" s="7" t="s">
        <v>42</v>
      </c>
      <c r="E35" s="11" t="s">
        <v>189</v>
      </c>
      <c r="F35" s="11" t="s">
        <v>417</v>
      </c>
      <c r="G35" s="11" t="s">
        <v>586</v>
      </c>
      <c r="H35" s="18" t="s">
        <v>814</v>
      </c>
      <c r="I35" s="10" t="s">
        <v>1058</v>
      </c>
      <c r="J35" s="10">
        <v>2</v>
      </c>
      <c r="K35" s="37">
        <v>42737</v>
      </c>
      <c r="L35" s="37">
        <v>43100</v>
      </c>
      <c r="M35" s="34">
        <f t="shared" si="0"/>
        <v>51.857142857142854</v>
      </c>
      <c r="N35" s="83">
        <v>4</v>
      </c>
      <c r="O35" s="100"/>
    </row>
    <row r="36" spans="1:15" ht="181" thickBot="1">
      <c r="A36" s="4">
        <v>26</v>
      </c>
      <c r="B36" s="5" t="s">
        <v>1270</v>
      </c>
      <c r="C36" s="2" t="s">
        <v>27</v>
      </c>
      <c r="D36" s="7" t="s">
        <v>43</v>
      </c>
      <c r="E36" s="11" t="s">
        <v>190</v>
      </c>
      <c r="F36" s="11" t="s">
        <v>418</v>
      </c>
      <c r="G36" s="11" t="s">
        <v>587</v>
      </c>
      <c r="H36" s="11" t="s">
        <v>815</v>
      </c>
      <c r="I36" s="10" t="s">
        <v>1059</v>
      </c>
      <c r="J36" s="10">
        <v>1</v>
      </c>
      <c r="K36" s="37">
        <v>42737</v>
      </c>
      <c r="L36" s="37">
        <v>43100</v>
      </c>
      <c r="M36" s="34">
        <f t="shared" si="0"/>
        <v>51.857142857142854</v>
      </c>
      <c r="N36" s="83">
        <v>1</v>
      </c>
      <c r="O36" s="100"/>
    </row>
    <row r="37" spans="1:15" ht="151" thickBot="1">
      <c r="A37" s="4">
        <v>27</v>
      </c>
      <c r="B37" s="5" t="s">
        <v>1271</v>
      </c>
      <c r="C37" s="2" t="s">
        <v>27</v>
      </c>
      <c r="D37" s="7" t="s">
        <v>1734</v>
      </c>
      <c r="E37" s="11" t="s">
        <v>191</v>
      </c>
      <c r="F37" s="11" t="s">
        <v>419</v>
      </c>
      <c r="G37" s="11" t="s">
        <v>588</v>
      </c>
      <c r="H37" s="11" t="s">
        <v>816</v>
      </c>
      <c r="I37" s="10" t="s">
        <v>1060</v>
      </c>
      <c r="J37" s="10">
        <v>6</v>
      </c>
      <c r="K37" s="37">
        <v>42706</v>
      </c>
      <c r="L37" s="37">
        <v>43069</v>
      </c>
      <c r="M37" s="34">
        <f t="shared" si="0"/>
        <v>51.857142857142854</v>
      </c>
      <c r="N37" s="83">
        <v>6</v>
      </c>
      <c r="O37" s="100"/>
    </row>
    <row r="38" spans="1:15" ht="136" thickBot="1">
      <c r="A38" s="4">
        <v>28</v>
      </c>
      <c r="B38" s="5" t="s">
        <v>1272</v>
      </c>
      <c r="C38" s="2" t="s">
        <v>27</v>
      </c>
      <c r="D38" s="7" t="s">
        <v>1735</v>
      </c>
      <c r="E38" s="12" t="s">
        <v>192</v>
      </c>
      <c r="F38" s="12" t="s">
        <v>420</v>
      </c>
      <c r="G38" s="11" t="s">
        <v>589</v>
      </c>
      <c r="H38" s="11" t="s">
        <v>817</v>
      </c>
      <c r="I38" s="10" t="s">
        <v>1048</v>
      </c>
      <c r="J38" s="10">
        <v>2</v>
      </c>
      <c r="K38" s="41">
        <v>41316</v>
      </c>
      <c r="L38" s="41">
        <v>41639</v>
      </c>
      <c r="M38" s="34">
        <f t="shared" si="0"/>
        <v>46.142857142857146</v>
      </c>
      <c r="N38" s="83">
        <v>2</v>
      </c>
      <c r="O38" s="100"/>
    </row>
    <row r="39" spans="1:15" ht="166" thickBot="1">
      <c r="A39" s="4">
        <v>29</v>
      </c>
      <c r="B39" s="5" t="s">
        <v>1273</v>
      </c>
      <c r="C39" s="2" t="s">
        <v>27</v>
      </c>
      <c r="D39" s="7" t="s">
        <v>1736</v>
      </c>
      <c r="E39" s="12" t="s">
        <v>193</v>
      </c>
      <c r="F39" s="12" t="s">
        <v>421</v>
      </c>
      <c r="G39" s="11" t="s">
        <v>590</v>
      </c>
      <c r="H39" s="48" t="s">
        <v>818</v>
      </c>
      <c r="I39" s="48" t="s">
        <v>1061</v>
      </c>
      <c r="J39" s="10">
        <v>3</v>
      </c>
      <c r="K39" s="49">
        <v>43800</v>
      </c>
      <c r="L39" s="50">
        <v>44926</v>
      </c>
      <c r="M39" s="34">
        <f t="shared" si="0"/>
        <v>160.85714285714286</v>
      </c>
      <c r="N39" s="83">
        <v>0</v>
      </c>
      <c r="O39" s="100"/>
    </row>
    <row r="40" spans="1:15" ht="181" thickBot="1">
      <c r="A40" s="4">
        <v>30</v>
      </c>
      <c r="B40" s="5" t="s">
        <v>1274</v>
      </c>
      <c r="C40" s="2" t="s">
        <v>27</v>
      </c>
      <c r="D40" s="7" t="s">
        <v>1737</v>
      </c>
      <c r="E40" s="12" t="s">
        <v>194</v>
      </c>
      <c r="F40" s="12" t="s">
        <v>422</v>
      </c>
      <c r="G40" s="11" t="s">
        <v>591</v>
      </c>
      <c r="H40" s="11" t="s">
        <v>819</v>
      </c>
      <c r="I40" s="10" t="s">
        <v>1062</v>
      </c>
      <c r="J40" s="10">
        <v>2</v>
      </c>
      <c r="K40" s="41">
        <v>41656</v>
      </c>
      <c r="L40" s="41">
        <v>42004</v>
      </c>
      <c r="M40" s="34">
        <f t="shared" si="0"/>
        <v>49.714285714285715</v>
      </c>
      <c r="N40" s="83">
        <v>2</v>
      </c>
      <c r="O40" s="100"/>
    </row>
    <row r="41" spans="1:15" ht="91" thickBot="1">
      <c r="A41" s="4">
        <v>31</v>
      </c>
      <c r="B41" s="5" t="s">
        <v>1275</v>
      </c>
      <c r="C41" s="2" t="s">
        <v>27</v>
      </c>
      <c r="D41" s="7" t="s">
        <v>1738</v>
      </c>
      <c r="E41" s="11" t="s">
        <v>195</v>
      </c>
      <c r="F41" s="11" t="s">
        <v>25</v>
      </c>
      <c r="G41" s="11" t="s">
        <v>592</v>
      </c>
      <c r="H41" s="11" t="s">
        <v>820</v>
      </c>
      <c r="I41" s="10" t="s">
        <v>1063</v>
      </c>
      <c r="J41" s="10">
        <v>2</v>
      </c>
      <c r="K41" s="41">
        <v>41827</v>
      </c>
      <c r="L41" s="41">
        <v>42019</v>
      </c>
      <c r="M41" s="34">
        <f t="shared" si="0"/>
        <v>27.428571428571427</v>
      </c>
      <c r="N41" s="83">
        <v>2</v>
      </c>
      <c r="O41" s="100"/>
    </row>
    <row r="42" spans="1:15" ht="121" thickBot="1">
      <c r="A42" s="4">
        <v>32</v>
      </c>
      <c r="B42" s="5" t="s">
        <v>1276</v>
      </c>
      <c r="C42" s="2" t="s">
        <v>27</v>
      </c>
      <c r="D42" s="7" t="s">
        <v>1739</v>
      </c>
      <c r="E42" s="11" t="s">
        <v>196</v>
      </c>
      <c r="F42" s="11" t="s">
        <v>25</v>
      </c>
      <c r="G42" s="11" t="s">
        <v>593</v>
      </c>
      <c r="H42" s="11" t="s">
        <v>821</v>
      </c>
      <c r="I42" s="10" t="s">
        <v>1063</v>
      </c>
      <c r="J42" s="10">
        <v>5</v>
      </c>
      <c r="K42" s="41">
        <v>41857</v>
      </c>
      <c r="L42" s="41">
        <v>42019</v>
      </c>
      <c r="M42" s="34">
        <f t="shared" si="0"/>
        <v>23.142857142857142</v>
      </c>
      <c r="N42" s="83">
        <v>5</v>
      </c>
      <c r="O42" s="100"/>
    </row>
    <row r="43" spans="1:15" ht="151" thickBot="1">
      <c r="A43" s="4">
        <v>33</v>
      </c>
      <c r="B43" s="5" t="s">
        <v>1277</v>
      </c>
      <c r="C43" s="2" t="s">
        <v>27</v>
      </c>
      <c r="D43" s="7" t="s">
        <v>1740</v>
      </c>
      <c r="E43" s="13" t="s">
        <v>197</v>
      </c>
      <c r="F43" s="13" t="s">
        <v>423</v>
      </c>
      <c r="G43" s="11" t="s">
        <v>594</v>
      </c>
      <c r="H43" s="11" t="s">
        <v>822</v>
      </c>
      <c r="I43" s="10" t="s">
        <v>1064</v>
      </c>
      <c r="J43" s="10">
        <v>5</v>
      </c>
      <c r="K43" s="41">
        <v>41913</v>
      </c>
      <c r="L43" s="41">
        <v>42369</v>
      </c>
      <c r="M43" s="34">
        <f t="shared" si="0"/>
        <v>65.142857142857139</v>
      </c>
      <c r="N43" s="83">
        <v>5</v>
      </c>
      <c r="O43" s="100"/>
    </row>
    <row r="44" spans="1:15" ht="76" thickBot="1">
      <c r="A44" s="4">
        <v>34</v>
      </c>
      <c r="B44" s="5" t="s">
        <v>1278</v>
      </c>
      <c r="C44" s="2" t="s">
        <v>27</v>
      </c>
      <c r="D44" s="7" t="s">
        <v>1741</v>
      </c>
      <c r="E44" s="13" t="s">
        <v>198</v>
      </c>
      <c r="F44" s="13"/>
      <c r="G44" s="11" t="s">
        <v>595</v>
      </c>
      <c r="H44" s="11" t="s">
        <v>823</v>
      </c>
      <c r="I44" s="10" t="s">
        <v>1065</v>
      </c>
      <c r="J44" s="10">
        <v>4</v>
      </c>
      <c r="K44" s="41">
        <v>41897</v>
      </c>
      <c r="L44" s="41">
        <v>42034</v>
      </c>
      <c r="M44" s="34">
        <f t="shared" si="0"/>
        <v>19.571428571428573</v>
      </c>
      <c r="N44" s="83">
        <v>4</v>
      </c>
      <c r="O44" s="100"/>
    </row>
    <row r="45" spans="1:15" ht="106" thickBot="1">
      <c r="A45" s="4">
        <v>35</v>
      </c>
      <c r="B45" s="5" t="s">
        <v>1279</v>
      </c>
      <c r="C45" s="2" t="s">
        <v>27</v>
      </c>
      <c r="D45" s="7" t="s">
        <v>1742</v>
      </c>
      <c r="E45" s="13" t="s">
        <v>199</v>
      </c>
      <c r="F45" s="13">
        <v>1</v>
      </c>
      <c r="G45" s="11" t="s">
        <v>596</v>
      </c>
      <c r="H45" s="11" t="s">
        <v>824</v>
      </c>
      <c r="I45" s="10" t="s">
        <v>1066</v>
      </c>
      <c r="J45" s="10">
        <v>9</v>
      </c>
      <c r="K45" s="41">
        <v>41958</v>
      </c>
      <c r="L45" s="41">
        <v>42323</v>
      </c>
      <c r="M45" s="34">
        <f t="shared" si="0"/>
        <v>52.142857142857146</v>
      </c>
      <c r="N45" s="83">
        <v>11</v>
      </c>
      <c r="O45" s="100"/>
    </row>
    <row r="46" spans="1:15" ht="136" thickBot="1">
      <c r="A46" s="4">
        <v>36</v>
      </c>
      <c r="B46" s="5" t="s">
        <v>1280</v>
      </c>
      <c r="C46" s="2" t="s">
        <v>27</v>
      </c>
      <c r="D46" s="7" t="s">
        <v>1742</v>
      </c>
      <c r="E46" s="13" t="s">
        <v>199</v>
      </c>
      <c r="F46" s="13"/>
      <c r="G46" s="11" t="s">
        <v>597</v>
      </c>
      <c r="H46" s="11" t="s">
        <v>825</v>
      </c>
      <c r="I46" s="10" t="s">
        <v>1067</v>
      </c>
      <c r="J46" s="10">
        <v>1</v>
      </c>
      <c r="K46" s="41">
        <v>41958</v>
      </c>
      <c r="L46" s="41">
        <v>42323</v>
      </c>
      <c r="M46" s="34">
        <f t="shared" si="0"/>
        <v>52.142857142857146</v>
      </c>
      <c r="N46" s="83">
        <v>1</v>
      </c>
      <c r="O46" s="100"/>
    </row>
    <row r="47" spans="1:15" ht="151" thickBot="1">
      <c r="A47" s="4">
        <v>37</v>
      </c>
      <c r="B47" s="5" t="s">
        <v>1281</v>
      </c>
      <c r="C47" s="2" t="s">
        <v>27</v>
      </c>
      <c r="D47" s="7" t="s">
        <v>1743</v>
      </c>
      <c r="E47" s="13" t="s">
        <v>200</v>
      </c>
      <c r="F47" s="13">
        <v>1</v>
      </c>
      <c r="G47" s="11" t="s">
        <v>598</v>
      </c>
      <c r="H47" s="11" t="s">
        <v>826</v>
      </c>
      <c r="I47" s="10" t="s">
        <v>1068</v>
      </c>
      <c r="J47" s="10">
        <v>1</v>
      </c>
      <c r="K47" s="41">
        <v>41897</v>
      </c>
      <c r="L47" s="41">
        <v>42369</v>
      </c>
      <c r="M47" s="34">
        <f t="shared" si="0"/>
        <v>67.428571428571431</v>
      </c>
      <c r="N47" s="83">
        <v>1</v>
      </c>
      <c r="O47" s="100"/>
    </row>
    <row r="48" spans="1:15" ht="106" thickBot="1">
      <c r="A48" s="4">
        <v>38</v>
      </c>
      <c r="B48" s="5" t="s">
        <v>1282</v>
      </c>
      <c r="C48" s="2" t="s">
        <v>27</v>
      </c>
      <c r="D48" s="7" t="s">
        <v>1744</v>
      </c>
      <c r="E48" s="13" t="s">
        <v>201</v>
      </c>
      <c r="F48" s="13">
        <v>1</v>
      </c>
      <c r="G48" s="11" t="s">
        <v>599</v>
      </c>
      <c r="H48" s="11" t="s">
        <v>827</v>
      </c>
      <c r="I48" s="10" t="s">
        <v>1069</v>
      </c>
      <c r="J48" s="10">
        <v>6</v>
      </c>
      <c r="K48" s="41">
        <v>41883</v>
      </c>
      <c r="L48" s="41">
        <v>42248</v>
      </c>
      <c r="M48" s="34">
        <f t="shared" si="0"/>
        <v>52.142857142857146</v>
      </c>
      <c r="N48" s="83">
        <v>6</v>
      </c>
      <c r="O48" s="100"/>
    </row>
    <row r="49" spans="1:15" ht="76" thickBot="1">
      <c r="A49" s="4">
        <v>39</v>
      </c>
      <c r="B49" s="5" t="s">
        <v>1283</v>
      </c>
      <c r="C49" s="2" t="s">
        <v>27</v>
      </c>
      <c r="D49" s="7" t="s">
        <v>1745</v>
      </c>
      <c r="E49" s="13" t="s">
        <v>202</v>
      </c>
      <c r="F49" s="13">
        <v>1</v>
      </c>
      <c r="G49" s="11" t="s">
        <v>600</v>
      </c>
      <c r="H49" s="11" t="s">
        <v>828</v>
      </c>
      <c r="I49" s="10" t="s">
        <v>1070</v>
      </c>
      <c r="J49" s="10">
        <v>1</v>
      </c>
      <c r="K49" s="41">
        <v>41927</v>
      </c>
      <c r="L49" s="41">
        <v>42369</v>
      </c>
      <c r="M49" s="34">
        <f t="shared" si="0"/>
        <v>63.142857142857146</v>
      </c>
      <c r="N49" s="83">
        <v>1</v>
      </c>
      <c r="O49" s="100"/>
    </row>
    <row r="50" spans="1:15" ht="106" thickBot="1">
      <c r="A50" s="4">
        <v>40</v>
      </c>
      <c r="B50" s="5" t="s">
        <v>1284</v>
      </c>
      <c r="C50" s="2" t="s">
        <v>27</v>
      </c>
      <c r="D50" s="7" t="s">
        <v>1746</v>
      </c>
      <c r="E50" s="13" t="s">
        <v>203</v>
      </c>
      <c r="F50" s="13"/>
      <c r="G50" s="11" t="s">
        <v>601</v>
      </c>
      <c r="H50" s="11" t="s">
        <v>829</v>
      </c>
      <c r="I50" s="10" t="s">
        <v>1071</v>
      </c>
      <c r="J50" s="10">
        <v>1</v>
      </c>
      <c r="K50" s="41">
        <v>41760</v>
      </c>
      <c r="L50" s="41">
        <v>42246</v>
      </c>
      <c r="M50" s="34">
        <f t="shared" si="0"/>
        <v>69.428571428571431</v>
      </c>
      <c r="N50" s="83">
        <v>1</v>
      </c>
      <c r="O50" s="100"/>
    </row>
    <row r="51" spans="1:15" ht="121" thickBot="1">
      <c r="A51" s="4">
        <v>41</v>
      </c>
      <c r="B51" s="5" t="s">
        <v>1285</v>
      </c>
      <c r="C51" s="2" t="s">
        <v>27</v>
      </c>
      <c r="D51" s="7" t="s">
        <v>1747</v>
      </c>
      <c r="E51" s="13" t="s">
        <v>204</v>
      </c>
      <c r="F51" s="13"/>
      <c r="G51" s="11" t="s">
        <v>602</v>
      </c>
      <c r="H51" s="11" t="s">
        <v>830</v>
      </c>
      <c r="I51" s="10" t="s">
        <v>1072</v>
      </c>
      <c r="J51" s="10">
        <v>1</v>
      </c>
      <c r="K51" s="41">
        <v>41912</v>
      </c>
      <c r="L51" s="41">
        <v>42277</v>
      </c>
      <c r="M51" s="34">
        <f t="shared" si="0"/>
        <v>52.142857142857146</v>
      </c>
      <c r="N51" s="83">
        <v>1</v>
      </c>
      <c r="O51" s="100"/>
    </row>
    <row r="52" spans="1:15" ht="106" thickBot="1">
      <c r="A52" s="4">
        <v>42</v>
      </c>
      <c r="B52" s="5" t="s">
        <v>1286</v>
      </c>
      <c r="C52" s="2" t="s">
        <v>27</v>
      </c>
      <c r="D52" s="7" t="s">
        <v>1748</v>
      </c>
      <c r="E52" s="13" t="s">
        <v>205</v>
      </c>
      <c r="F52" s="13"/>
      <c r="G52" s="11" t="s">
        <v>603</v>
      </c>
      <c r="H52" s="11" t="s">
        <v>831</v>
      </c>
      <c r="I52" s="10" t="s">
        <v>1073</v>
      </c>
      <c r="J52" s="10">
        <v>1</v>
      </c>
      <c r="K52" s="41">
        <v>41927</v>
      </c>
      <c r="L52" s="41">
        <v>42034</v>
      </c>
      <c r="M52" s="34">
        <f t="shared" si="0"/>
        <v>15.285714285714286</v>
      </c>
      <c r="N52" s="83">
        <v>1</v>
      </c>
      <c r="O52" s="100"/>
    </row>
    <row r="53" spans="1:15" ht="121" thickBot="1">
      <c r="A53" s="4">
        <v>43</v>
      </c>
      <c r="B53" s="5" t="s">
        <v>1287</v>
      </c>
      <c r="C53" s="2" t="s">
        <v>27</v>
      </c>
      <c r="D53" s="7" t="s">
        <v>1749</v>
      </c>
      <c r="E53" s="13" t="s">
        <v>206</v>
      </c>
      <c r="F53" s="13"/>
      <c r="G53" s="11" t="s">
        <v>604</v>
      </c>
      <c r="H53" s="11" t="s">
        <v>832</v>
      </c>
      <c r="I53" s="10" t="s">
        <v>1074</v>
      </c>
      <c r="J53" s="10">
        <v>1</v>
      </c>
      <c r="K53" s="41">
        <v>41927</v>
      </c>
      <c r="L53" s="41">
        <v>42109</v>
      </c>
      <c r="M53" s="34">
        <f t="shared" si="0"/>
        <v>26</v>
      </c>
      <c r="N53" s="83">
        <v>1</v>
      </c>
      <c r="O53" s="100"/>
    </row>
    <row r="54" spans="1:15" ht="91" thickBot="1">
      <c r="A54" s="4">
        <v>44</v>
      </c>
      <c r="B54" s="5" t="s">
        <v>1288</v>
      </c>
      <c r="C54" s="2" t="s">
        <v>27</v>
      </c>
      <c r="D54" s="7" t="s">
        <v>1750</v>
      </c>
      <c r="E54" s="13" t="s">
        <v>207</v>
      </c>
      <c r="F54" s="13"/>
      <c r="G54" s="11" t="s">
        <v>605</v>
      </c>
      <c r="H54" s="11" t="s">
        <v>833</v>
      </c>
      <c r="I54" s="10" t="s">
        <v>1075</v>
      </c>
      <c r="J54" s="10">
        <v>2</v>
      </c>
      <c r="K54" s="41">
        <v>41927</v>
      </c>
      <c r="L54" s="41">
        <v>42094</v>
      </c>
      <c r="M54" s="34">
        <f t="shared" si="0"/>
        <v>23.857142857142858</v>
      </c>
      <c r="N54" s="83">
        <v>2</v>
      </c>
      <c r="O54" s="100"/>
    </row>
    <row r="55" spans="1:15" ht="106" thickBot="1">
      <c r="A55" s="4">
        <v>45</v>
      </c>
      <c r="B55" s="5" t="s">
        <v>1289</v>
      </c>
      <c r="C55" s="2" t="s">
        <v>27</v>
      </c>
      <c r="D55" s="7" t="s">
        <v>1751</v>
      </c>
      <c r="E55" s="13" t="s">
        <v>208</v>
      </c>
      <c r="F55" s="13"/>
      <c r="G55" s="11" t="s">
        <v>606</v>
      </c>
      <c r="H55" s="11" t="s">
        <v>834</v>
      </c>
      <c r="I55" s="10" t="s">
        <v>1076</v>
      </c>
      <c r="J55" s="10">
        <v>1</v>
      </c>
      <c r="K55" s="41">
        <v>41927</v>
      </c>
      <c r="L55" s="41">
        <v>42185</v>
      </c>
      <c r="M55" s="34">
        <f t="shared" si="0"/>
        <v>36.857142857142854</v>
      </c>
      <c r="N55" s="83">
        <v>1</v>
      </c>
      <c r="O55" s="100"/>
    </row>
    <row r="56" spans="1:15" ht="106" thickBot="1">
      <c r="A56" s="4">
        <v>46</v>
      </c>
      <c r="B56" s="5" t="s">
        <v>1290</v>
      </c>
      <c r="C56" s="2" t="s">
        <v>27</v>
      </c>
      <c r="D56" s="7" t="s">
        <v>1752</v>
      </c>
      <c r="E56" s="13" t="s">
        <v>209</v>
      </c>
      <c r="F56" s="13"/>
      <c r="G56" s="11" t="s">
        <v>607</v>
      </c>
      <c r="H56" s="11" t="s">
        <v>835</v>
      </c>
      <c r="I56" s="10" t="s">
        <v>1077</v>
      </c>
      <c r="J56" s="10">
        <v>2</v>
      </c>
      <c r="K56" s="41">
        <v>41927</v>
      </c>
      <c r="L56" s="41">
        <v>42185</v>
      </c>
      <c r="M56" s="34">
        <f t="shared" si="0"/>
        <v>36.857142857142854</v>
      </c>
      <c r="N56" s="84">
        <v>2</v>
      </c>
      <c r="O56" s="100"/>
    </row>
    <row r="57" spans="1:15" ht="121" thickBot="1">
      <c r="A57" s="4">
        <v>47</v>
      </c>
      <c r="B57" s="5" t="s">
        <v>1291</v>
      </c>
      <c r="C57" s="2" t="s">
        <v>27</v>
      </c>
      <c r="D57" s="7" t="s">
        <v>1753</v>
      </c>
      <c r="E57" s="13" t="s">
        <v>210</v>
      </c>
      <c r="F57" s="13"/>
      <c r="G57" s="11" t="s">
        <v>608</v>
      </c>
      <c r="H57" s="11" t="s">
        <v>832</v>
      </c>
      <c r="I57" s="10" t="s">
        <v>1074</v>
      </c>
      <c r="J57" s="10">
        <v>1</v>
      </c>
      <c r="K57" s="41">
        <v>41927</v>
      </c>
      <c r="L57" s="41">
        <v>42109</v>
      </c>
      <c r="M57" s="34">
        <f t="shared" si="0"/>
        <v>26</v>
      </c>
      <c r="N57" s="83">
        <v>1</v>
      </c>
      <c r="O57" s="100"/>
    </row>
    <row r="58" spans="1:15" ht="91" thickBot="1">
      <c r="A58" s="4">
        <v>48</v>
      </c>
      <c r="B58" s="5" t="s">
        <v>1292</v>
      </c>
      <c r="C58" s="2" t="s">
        <v>27</v>
      </c>
      <c r="D58" s="7" t="s">
        <v>1754</v>
      </c>
      <c r="E58" s="11" t="s">
        <v>211</v>
      </c>
      <c r="F58" s="11"/>
      <c r="G58" s="11" t="s">
        <v>609</v>
      </c>
      <c r="H58" s="11" t="s">
        <v>836</v>
      </c>
      <c r="I58" s="10" t="s">
        <v>1078</v>
      </c>
      <c r="J58" s="34">
        <v>4</v>
      </c>
      <c r="K58" s="41">
        <v>42277</v>
      </c>
      <c r="L58" s="41">
        <v>42643</v>
      </c>
      <c r="M58" s="34">
        <f t="shared" si="0"/>
        <v>52.285714285714285</v>
      </c>
      <c r="N58" s="85">
        <v>4</v>
      </c>
      <c r="O58" s="100"/>
    </row>
    <row r="59" spans="1:15" ht="61" thickBot="1">
      <c r="A59" s="4">
        <v>49</v>
      </c>
      <c r="B59" s="5" t="s">
        <v>1293</v>
      </c>
      <c r="C59" s="2" t="s">
        <v>27</v>
      </c>
      <c r="D59" s="7" t="s">
        <v>1755</v>
      </c>
      <c r="E59" s="11" t="s">
        <v>212</v>
      </c>
      <c r="F59" s="11"/>
      <c r="G59" s="11" t="s">
        <v>610</v>
      </c>
      <c r="H59" s="11" t="s">
        <v>837</v>
      </c>
      <c r="I59" s="10" t="s">
        <v>1079</v>
      </c>
      <c r="J59" s="10">
        <v>1</v>
      </c>
      <c r="K59" s="41">
        <v>42277</v>
      </c>
      <c r="L59" s="41">
        <v>42551</v>
      </c>
      <c r="M59" s="34">
        <f t="shared" si="0"/>
        <v>39.142857142857146</v>
      </c>
      <c r="N59" s="83">
        <v>1</v>
      </c>
      <c r="O59" s="100"/>
    </row>
    <row r="60" spans="1:15" ht="196" thickBot="1">
      <c r="A60" s="4">
        <v>50</v>
      </c>
      <c r="B60" s="5" t="s">
        <v>1294</v>
      </c>
      <c r="C60" s="2" t="s">
        <v>27</v>
      </c>
      <c r="D60" s="7" t="s">
        <v>44</v>
      </c>
      <c r="E60" s="11" t="s">
        <v>213</v>
      </c>
      <c r="F60" s="11" t="s">
        <v>424</v>
      </c>
      <c r="G60" s="11" t="s">
        <v>611</v>
      </c>
      <c r="H60" s="11" t="s">
        <v>838</v>
      </c>
      <c r="I60" s="11" t="s">
        <v>1080</v>
      </c>
      <c r="J60" s="10">
        <v>1</v>
      </c>
      <c r="K60" s="37">
        <v>43746</v>
      </c>
      <c r="L60" s="37">
        <v>44561</v>
      </c>
      <c r="M60" s="34">
        <f t="shared" si="0"/>
        <v>116.42857142857143</v>
      </c>
      <c r="N60" s="83">
        <v>0.5</v>
      </c>
      <c r="O60" s="100"/>
    </row>
    <row r="61" spans="1:15" ht="136" thickBot="1">
      <c r="A61" s="4">
        <v>51</v>
      </c>
      <c r="B61" s="5" t="s">
        <v>1295</v>
      </c>
      <c r="C61" s="2" t="s">
        <v>27</v>
      </c>
      <c r="D61" s="7" t="s">
        <v>45</v>
      </c>
      <c r="E61" s="11" t="s">
        <v>214</v>
      </c>
      <c r="F61" s="11" t="s">
        <v>25</v>
      </c>
      <c r="G61" s="51" t="s">
        <v>611</v>
      </c>
      <c r="H61" s="51" t="s">
        <v>839</v>
      </c>
      <c r="I61" s="51" t="s">
        <v>1080</v>
      </c>
      <c r="J61" s="10">
        <v>1</v>
      </c>
      <c r="K61" s="37">
        <v>43746</v>
      </c>
      <c r="L61" s="37">
        <v>44561</v>
      </c>
      <c r="M61" s="34">
        <f t="shared" si="0"/>
        <v>116.42857142857143</v>
      </c>
      <c r="N61" s="83">
        <v>0.5</v>
      </c>
      <c r="O61" s="100"/>
    </row>
    <row r="62" spans="1:15" ht="91" thickBot="1">
      <c r="A62" s="4">
        <v>52</v>
      </c>
      <c r="B62" s="5" t="s">
        <v>1296</v>
      </c>
      <c r="C62" s="2" t="s">
        <v>27</v>
      </c>
      <c r="D62" s="7" t="s">
        <v>1756</v>
      </c>
      <c r="E62" s="11" t="s">
        <v>215</v>
      </c>
      <c r="F62" s="11" t="s">
        <v>425</v>
      </c>
      <c r="G62" s="11" t="s">
        <v>612</v>
      </c>
      <c r="H62" s="11" t="s">
        <v>612</v>
      </c>
      <c r="I62" s="11" t="s">
        <v>1081</v>
      </c>
      <c r="J62" s="10">
        <v>12</v>
      </c>
      <c r="K62" s="37">
        <v>43831</v>
      </c>
      <c r="L62" s="37">
        <v>44196</v>
      </c>
      <c r="M62" s="34">
        <f t="shared" si="0"/>
        <v>52.142857142857146</v>
      </c>
      <c r="N62" s="86">
        <v>12</v>
      </c>
      <c r="O62" s="100"/>
    </row>
    <row r="63" spans="1:15" ht="76" thickBot="1">
      <c r="A63" s="4">
        <v>53</v>
      </c>
      <c r="B63" s="5" t="s">
        <v>1297</v>
      </c>
      <c r="C63" s="2" t="s">
        <v>27</v>
      </c>
      <c r="D63" s="7" t="s">
        <v>1757</v>
      </c>
      <c r="E63" s="11" t="s">
        <v>216</v>
      </c>
      <c r="F63" s="11" t="s">
        <v>25</v>
      </c>
      <c r="G63" s="11" t="s">
        <v>613</v>
      </c>
      <c r="H63" s="11" t="s">
        <v>840</v>
      </c>
      <c r="I63" s="11" t="s">
        <v>1082</v>
      </c>
      <c r="J63" s="10">
        <v>1</v>
      </c>
      <c r="K63" s="37">
        <v>43831</v>
      </c>
      <c r="L63" s="37">
        <v>44196</v>
      </c>
      <c r="M63" s="34">
        <f t="shared" si="0"/>
        <v>52.142857142857146</v>
      </c>
      <c r="N63" s="86">
        <v>1</v>
      </c>
      <c r="O63" s="100"/>
    </row>
    <row r="64" spans="1:15" ht="76" thickBot="1">
      <c r="A64" s="4">
        <v>54</v>
      </c>
      <c r="B64" s="5" t="s">
        <v>1298</v>
      </c>
      <c r="C64" s="2" t="s">
        <v>27</v>
      </c>
      <c r="D64" s="7" t="s">
        <v>1758</v>
      </c>
      <c r="E64" s="11" t="s">
        <v>217</v>
      </c>
      <c r="F64" s="11"/>
      <c r="G64" s="11" t="s">
        <v>614</v>
      </c>
      <c r="H64" s="11" t="s">
        <v>841</v>
      </c>
      <c r="I64" s="11" t="s">
        <v>1083</v>
      </c>
      <c r="J64" s="10">
        <v>1</v>
      </c>
      <c r="K64" s="37">
        <v>43831</v>
      </c>
      <c r="L64" s="37">
        <v>43983</v>
      </c>
      <c r="M64" s="34">
        <f t="shared" si="0"/>
        <v>21.714285714285715</v>
      </c>
      <c r="N64" s="86">
        <v>1</v>
      </c>
      <c r="O64" s="100"/>
    </row>
    <row r="65" spans="1:15" ht="136" thickBot="1">
      <c r="A65" s="4">
        <v>55</v>
      </c>
      <c r="B65" s="5" t="s">
        <v>1299</v>
      </c>
      <c r="C65" s="2" t="s">
        <v>27</v>
      </c>
      <c r="D65" s="7" t="s">
        <v>1759</v>
      </c>
      <c r="E65" s="11" t="s">
        <v>218</v>
      </c>
      <c r="F65" s="11"/>
      <c r="G65" s="11" t="s">
        <v>615</v>
      </c>
      <c r="H65" s="11" t="s">
        <v>841</v>
      </c>
      <c r="I65" s="11" t="s">
        <v>1083</v>
      </c>
      <c r="J65" s="10">
        <v>1</v>
      </c>
      <c r="K65" s="37">
        <v>43831</v>
      </c>
      <c r="L65" s="37">
        <v>43983</v>
      </c>
      <c r="M65" s="34">
        <f t="shared" si="0"/>
        <v>21.714285714285715</v>
      </c>
      <c r="N65" s="86">
        <v>1</v>
      </c>
      <c r="O65" s="100"/>
    </row>
    <row r="66" spans="1:15" ht="106" thickBot="1">
      <c r="A66" s="4">
        <v>56</v>
      </c>
      <c r="B66" s="5" t="s">
        <v>1300</v>
      </c>
      <c r="C66" s="2" t="s">
        <v>27</v>
      </c>
      <c r="D66" s="7" t="s">
        <v>46</v>
      </c>
      <c r="E66" s="11" t="s">
        <v>219</v>
      </c>
      <c r="F66" s="11" t="s">
        <v>426</v>
      </c>
      <c r="G66" s="11" t="s">
        <v>616</v>
      </c>
      <c r="H66" s="11" t="s">
        <v>842</v>
      </c>
      <c r="I66" s="10" t="s">
        <v>1084</v>
      </c>
      <c r="J66" s="10">
        <v>2</v>
      </c>
      <c r="K66" s="37">
        <v>41487</v>
      </c>
      <c r="L66" s="37">
        <v>44561</v>
      </c>
      <c r="M66" s="34">
        <f t="shared" si="0"/>
        <v>439.14285714285717</v>
      </c>
      <c r="N66" s="83">
        <v>0</v>
      </c>
      <c r="O66" s="100"/>
    </row>
    <row r="67" spans="1:15" ht="181" thickBot="1">
      <c r="A67" s="4">
        <v>57</v>
      </c>
      <c r="B67" s="5" t="s">
        <v>1301</v>
      </c>
      <c r="C67" s="2" t="s">
        <v>27</v>
      </c>
      <c r="D67" s="7" t="s">
        <v>1760</v>
      </c>
      <c r="E67" s="11" t="s">
        <v>220</v>
      </c>
      <c r="F67" s="11" t="s">
        <v>427</v>
      </c>
      <c r="G67" s="11" t="s">
        <v>617</v>
      </c>
      <c r="H67" s="11" t="s">
        <v>843</v>
      </c>
      <c r="I67" s="10" t="s">
        <v>1085</v>
      </c>
      <c r="J67" s="10">
        <v>1</v>
      </c>
      <c r="K67" s="37">
        <v>41306</v>
      </c>
      <c r="L67" s="37">
        <v>44926</v>
      </c>
      <c r="M67" s="34">
        <f t="shared" si="0"/>
        <v>517.14285714285711</v>
      </c>
      <c r="N67" s="83">
        <v>0.8</v>
      </c>
      <c r="O67" s="100"/>
    </row>
    <row r="68" spans="1:15" ht="151" thickBot="1">
      <c r="A68" s="4">
        <v>58</v>
      </c>
      <c r="B68" s="5" t="s">
        <v>1302</v>
      </c>
      <c r="C68" s="2" t="s">
        <v>27</v>
      </c>
      <c r="D68" s="7" t="s">
        <v>1762</v>
      </c>
      <c r="E68" s="11" t="s">
        <v>221</v>
      </c>
      <c r="F68" s="11" t="s">
        <v>428</v>
      </c>
      <c r="G68" s="11" t="s">
        <v>618</v>
      </c>
      <c r="H68" s="11" t="s">
        <v>844</v>
      </c>
      <c r="I68" s="10" t="s">
        <v>1086</v>
      </c>
      <c r="J68" s="10">
        <v>3</v>
      </c>
      <c r="K68" s="37">
        <v>42401</v>
      </c>
      <c r="L68" s="37">
        <v>42916</v>
      </c>
      <c r="M68" s="34">
        <f t="shared" si="0"/>
        <v>73.571428571428569</v>
      </c>
      <c r="N68" s="83">
        <v>3</v>
      </c>
      <c r="O68" s="100"/>
    </row>
    <row r="69" spans="1:15" ht="181" thickBot="1">
      <c r="A69" s="4">
        <v>59</v>
      </c>
      <c r="B69" s="5" t="s">
        <v>1303</v>
      </c>
      <c r="C69" s="2" t="s">
        <v>27</v>
      </c>
      <c r="D69" s="7" t="s">
        <v>1761</v>
      </c>
      <c r="E69" s="11" t="s">
        <v>222</v>
      </c>
      <c r="F69" s="11" t="s">
        <v>429</v>
      </c>
      <c r="G69" s="11" t="s">
        <v>619</v>
      </c>
      <c r="H69" s="11" t="s">
        <v>845</v>
      </c>
      <c r="I69" s="10" t="s">
        <v>1055</v>
      </c>
      <c r="J69" s="10">
        <v>1</v>
      </c>
      <c r="K69" s="37">
        <v>41852</v>
      </c>
      <c r="L69" s="37">
        <v>44196</v>
      </c>
      <c r="M69" s="34">
        <f t="shared" si="0"/>
        <v>334.85714285714283</v>
      </c>
      <c r="N69" s="83">
        <v>1</v>
      </c>
      <c r="O69" s="100"/>
    </row>
    <row r="70" spans="1:15" ht="106" thickBot="1">
      <c r="A70" s="4">
        <v>60</v>
      </c>
      <c r="B70" s="5" t="s">
        <v>1304</v>
      </c>
      <c r="C70" s="2" t="s">
        <v>27</v>
      </c>
      <c r="D70" s="7" t="s">
        <v>1763</v>
      </c>
      <c r="E70" s="11" t="s">
        <v>223</v>
      </c>
      <c r="F70" s="11" t="s">
        <v>430</v>
      </c>
      <c r="G70" s="11" t="s">
        <v>620</v>
      </c>
      <c r="H70" s="11" t="s">
        <v>846</v>
      </c>
      <c r="I70" s="10" t="s">
        <v>1087</v>
      </c>
      <c r="J70" s="10">
        <v>4</v>
      </c>
      <c r="K70" s="37">
        <v>42401</v>
      </c>
      <c r="L70" s="37">
        <v>42460</v>
      </c>
      <c r="M70" s="34">
        <f t="shared" si="0"/>
        <v>8.4285714285714288</v>
      </c>
      <c r="N70" s="83">
        <v>4</v>
      </c>
      <c r="O70" s="100"/>
    </row>
    <row r="71" spans="1:15" ht="166" thickBot="1">
      <c r="A71" s="4">
        <v>61</v>
      </c>
      <c r="B71" s="5" t="s">
        <v>1305</v>
      </c>
      <c r="C71" s="2" t="s">
        <v>27</v>
      </c>
      <c r="D71" s="7" t="s">
        <v>1764</v>
      </c>
      <c r="E71" s="11" t="s">
        <v>224</v>
      </c>
      <c r="F71" s="11" t="s">
        <v>431</v>
      </c>
      <c r="G71" s="11" t="s">
        <v>577</v>
      </c>
      <c r="H71" s="11" t="s">
        <v>805</v>
      </c>
      <c r="I71" s="11" t="s">
        <v>1088</v>
      </c>
      <c r="J71" s="10">
        <v>5</v>
      </c>
      <c r="K71" s="41">
        <v>42186</v>
      </c>
      <c r="L71" s="37">
        <v>44196</v>
      </c>
      <c r="M71" s="34">
        <f t="shared" si="0"/>
        <v>287.14285714285717</v>
      </c>
      <c r="N71" s="83">
        <v>5</v>
      </c>
      <c r="O71" s="100"/>
    </row>
    <row r="72" spans="1:15" ht="151" thickBot="1">
      <c r="A72" s="4">
        <v>62</v>
      </c>
      <c r="B72" s="5" t="s">
        <v>1306</v>
      </c>
      <c r="C72" s="2" t="s">
        <v>27</v>
      </c>
      <c r="D72" s="7" t="s">
        <v>47</v>
      </c>
      <c r="E72" s="11" t="s">
        <v>225</v>
      </c>
      <c r="F72" s="11" t="s">
        <v>432</v>
      </c>
      <c r="G72" s="11" t="s">
        <v>621</v>
      </c>
      <c r="H72" s="11" t="s">
        <v>847</v>
      </c>
      <c r="I72" s="10" t="s">
        <v>1089</v>
      </c>
      <c r="J72" s="10">
        <v>1</v>
      </c>
      <c r="K72" s="38">
        <v>40805</v>
      </c>
      <c r="L72" s="38">
        <v>42520</v>
      </c>
      <c r="M72" s="34">
        <f t="shared" si="0"/>
        <v>245</v>
      </c>
      <c r="N72" s="83">
        <v>1</v>
      </c>
      <c r="O72" s="100"/>
    </row>
    <row r="73" spans="1:15" ht="76" thickBot="1">
      <c r="A73" s="4">
        <v>63</v>
      </c>
      <c r="B73" s="5" t="s">
        <v>1307</v>
      </c>
      <c r="C73" s="2" t="s">
        <v>27</v>
      </c>
      <c r="D73" s="7" t="s">
        <v>1765</v>
      </c>
      <c r="E73" s="11" t="s">
        <v>226</v>
      </c>
      <c r="F73" s="11" t="s">
        <v>25</v>
      </c>
      <c r="G73" s="11" t="s">
        <v>622</v>
      </c>
      <c r="H73" s="11" t="s">
        <v>848</v>
      </c>
      <c r="I73" s="10" t="s">
        <v>1090</v>
      </c>
      <c r="J73" s="10">
        <v>1</v>
      </c>
      <c r="K73" s="41">
        <v>41852</v>
      </c>
      <c r="L73" s="41">
        <v>42735</v>
      </c>
      <c r="M73" s="34">
        <f t="shared" si="0"/>
        <v>126.14285714285714</v>
      </c>
      <c r="N73" s="83">
        <v>1</v>
      </c>
      <c r="O73" s="100"/>
    </row>
    <row r="74" spans="1:15" ht="106" thickBot="1">
      <c r="A74" s="4">
        <v>64</v>
      </c>
      <c r="B74" s="5" t="s">
        <v>1308</v>
      </c>
      <c r="C74" s="2" t="s">
        <v>27</v>
      </c>
      <c r="D74" s="7" t="s">
        <v>1766</v>
      </c>
      <c r="E74" s="11" t="s">
        <v>227</v>
      </c>
      <c r="F74" s="11" t="s">
        <v>433</v>
      </c>
      <c r="G74" s="11" t="s">
        <v>623</v>
      </c>
      <c r="H74" s="11" t="s">
        <v>849</v>
      </c>
      <c r="I74" s="10" t="s">
        <v>1091</v>
      </c>
      <c r="J74" s="34">
        <v>1</v>
      </c>
      <c r="K74" s="38">
        <v>41701</v>
      </c>
      <c r="L74" s="38">
        <v>42429</v>
      </c>
      <c r="M74" s="34">
        <f t="shared" si="0"/>
        <v>104</v>
      </c>
      <c r="N74" s="85">
        <v>1</v>
      </c>
      <c r="O74" s="100"/>
    </row>
    <row r="75" spans="1:15" ht="151" thickBot="1">
      <c r="A75" s="4">
        <v>65</v>
      </c>
      <c r="B75" s="5" t="s">
        <v>1309</v>
      </c>
      <c r="C75" s="2" t="s">
        <v>27</v>
      </c>
      <c r="D75" s="7" t="s">
        <v>48</v>
      </c>
      <c r="E75" s="11" t="s">
        <v>228</v>
      </c>
      <c r="F75" s="11"/>
      <c r="G75" s="11" t="s">
        <v>624</v>
      </c>
      <c r="H75" s="11" t="s">
        <v>850</v>
      </c>
      <c r="I75" s="10" t="s">
        <v>1086</v>
      </c>
      <c r="J75" s="10">
        <v>5</v>
      </c>
      <c r="K75" s="37">
        <v>42401</v>
      </c>
      <c r="L75" s="37">
        <v>42704</v>
      </c>
      <c r="M75" s="34">
        <f t="shared" ref="M75:M138" si="1">(L75-K75)/7</f>
        <v>43.285714285714285</v>
      </c>
      <c r="N75" s="83">
        <v>5</v>
      </c>
      <c r="O75" s="100"/>
    </row>
    <row r="76" spans="1:15" ht="91" thickBot="1">
      <c r="A76" s="4">
        <v>66</v>
      </c>
      <c r="B76" s="5" t="s">
        <v>1310</v>
      </c>
      <c r="C76" s="2" t="s">
        <v>27</v>
      </c>
      <c r="D76" s="7" t="s">
        <v>49</v>
      </c>
      <c r="E76" s="11" t="s">
        <v>229</v>
      </c>
      <c r="F76" s="11"/>
      <c r="G76" s="11" t="s">
        <v>625</v>
      </c>
      <c r="H76" s="11" t="s">
        <v>851</v>
      </c>
      <c r="I76" s="10" t="s">
        <v>1047</v>
      </c>
      <c r="J76" s="10">
        <v>3</v>
      </c>
      <c r="K76" s="37">
        <v>42401</v>
      </c>
      <c r="L76" s="37">
        <v>42704</v>
      </c>
      <c r="M76" s="34">
        <f t="shared" si="1"/>
        <v>43.285714285714285</v>
      </c>
      <c r="N76" s="83">
        <v>3</v>
      </c>
      <c r="O76" s="100"/>
    </row>
    <row r="77" spans="1:15" ht="76" thickBot="1">
      <c r="A77" s="4">
        <v>67</v>
      </c>
      <c r="B77" s="5" t="s">
        <v>1311</v>
      </c>
      <c r="C77" s="2" t="s">
        <v>27</v>
      </c>
      <c r="D77" s="7" t="s">
        <v>50</v>
      </c>
      <c r="E77" s="11" t="s">
        <v>230</v>
      </c>
      <c r="F77" s="11"/>
      <c r="G77" s="11" t="s">
        <v>626</v>
      </c>
      <c r="H77" s="11" t="s">
        <v>852</v>
      </c>
      <c r="I77" s="10" t="s">
        <v>1092</v>
      </c>
      <c r="J77" s="10">
        <v>5</v>
      </c>
      <c r="K77" s="37">
        <v>42401</v>
      </c>
      <c r="L77" s="37">
        <v>42704</v>
      </c>
      <c r="M77" s="34">
        <f t="shared" si="1"/>
        <v>43.285714285714285</v>
      </c>
      <c r="N77" s="83">
        <v>5</v>
      </c>
      <c r="O77" s="100"/>
    </row>
    <row r="78" spans="1:15" ht="166" thickBot="1">
      <c r="A78" s="4">
        <v>68</v>
      </c>
      <c r="B78" s="5" t="s">
        <v>1312</v>
      </c>
      <c r="C78" s="2" t="s">
        <v>27</v>
      </c>
      <c r="D78" s="7" t="s">
        <v>51</v>
      </c>
      <c r="E78" s="11" t="s">
        <v>231</v>
      </c>
      <c r="F78" s="11"/>
      <c r="G78" s="11" t="s">
        <v>627</v>
      </c>
      <c r="H78" s="11" t="s">
        <v>853</v>
      </c>
      <c r="I78" s="10" t="s">
        <v>1093</v>
      </c>
      <c r="J78" s="10">
        <v>1</v>
      </c>
      <c r="K78" s="37">
        <v>42401</v>
      </c>
      <c r="L78" s="37">
        <v>42704</v>
      </c>
      <c r="M78" s="34">
        <f t="shared" si="1"/>
        <v>43.285714285714285</v>
      </c>
      <c r="N78" s="83">
        <v>1</v>
      </c>
      <c r="O78" s="100"/>
    </row>
    <row r="79" spans="1:15" ht="106" thickBot="1">
      <c r="A79" s="4">
        <v>69</v>
      </c>
      <c r="B79" s="5" t="s">
        <v>1313</v>
      </c>
      <c r="C79" s="2" t="s">
        <v>27</v>
      </c>
      <c r="D79" s="7" t="s">
        <v>52</v>
      </c>
      <c r="E79" s="11" t="s">
        <v>232</v>
      </c>
      <c r="F79" s="11"/>
      <c r="G79" s="11" t="s">
        <v>628</v>
      </c>
      <c r="H79" s="11" t="s">
        <v>844</v>
      </c>
      <c r="I79" s="10" t="s">
        <v>1086</v>
      </c>
      <c r="J79" s="10">
        <v>3</v>
      </c>
      <c r="K79" s="37">
        <v>42401</v>
      </c>
      <c r="L79" s="37">
        <v>42704</v>
      </c>
      <c r="M79" s="34">
        <f t="shared" si="1"/>
        <v>43.285714285714285</v>
      </c>
      <c r="N79" s="83">
        <v>3</v>
      </c>
      <c r="O79" s="100"/>
    </row>
    <row r="80" spans="1:15" ht="166" thickBot="1">
      <c r="A80" s="4">
        <v>70</v>
      </c>
      <c r="B80" s="5" t="s">
        <v>1314</v>
      </c>
      <c r="C80" s="2" t="s">
        <v>27</v>
      </c>
      <c r="D80" s="7" t="s">
        <v>53</v>
      </c>
      <c r="E80" s="11" t="s">
        <v>233</v>
      </c>
      <c r="F80" s="11"/>
      <c r="G80" s="11" t="s">
        <v>629</v>
      </c>
      <c r="H80" s="11" t="s">
        <v>845</v>
      </c>
      <c r="I80" s="10" t="s">
        <v>1055</v>
      </c>
      <c r="J80" s="10">
        <v>1</v>
      </c>
      <c r="K80" s="37">
        <v>42401</v>
      </c>
      <c r="L80" s="37">
        <v>42674</v>
      </c>
      <c r="M80" s="34">
        <f t="shared" si="1"/>
        <v>39</v>
      </c>
      <c r="N80" s="83">
        <v>1</v>
      </c>
      <c r="O80" s="100"/>
    </row>
    <row r="81" spans="1:15" ht="46" thickBot="1">
      <c r="A81" s="4">
        <v>71</v>
      </c>
      <c r="B81" s="5" t="s">
        <v>1315</v>
      </c>
      <c r="C81" s="2" t="s">
        <v>27</v>
      </c>
      <c r="D81" s="7" t="s">
        <v>54</v>
      </c>
      <c r="E81" s="11" t="s">
        <v>234</v>
      </c>
      <c r="F81" s="11"/>
      <c r="G81" s="11" t="s">
        <v>630</v>
      </c>
      <c r="H81" s="11" t="s">
        <v>845</v>
      </c>
      <c r="I81" s="10" t="s">
        <v>1055</v>
      </c>
      <c r="J81" s="10">
        <v>1</v>
      </c>
      <c r="K81" s="37">
        <v>42401</v>
      </c>
      <c r="L81" s="37">
        <v>42674</v>
      </c>
      <c r="M81" s="34">
        <f t="shared" si="1"/>
        <v>39</v>
      </c>
      <c r="N81" s="83">
        <v>1</v>
      </c>
      <c r="O81" s="100"/>
    </row>
    <row r="82" spans="1:15" ht="61" thickBot="1">
      <c r="A82" s="4">
        <v>72</v>
      </c>
      <c r="B82" s="5" t="s">
        <v>1316</v>
      </c>
      <c r="C82" s="2" t="s">
        <v>27</v>
      </c>
      <c r="D82" s="7" t="s">
        <v>55</v>
      </c>
      <c r="E82" s="11" t="s">
        <v>235</v>
      </c>
      <c r="F82" s="11"/>
      <c r="G82" s="11" t="s">
        <v>631</v>
      </c>
      <c r="H82" s="11" t="s">
        <v>854</v>
      </c>
      <c r="I82" s="10" t="s">
        <v>1047</v>
      </c>
      <c r="J82" s="10">
        <v>3</v>
      </c>
      <c r="K82" s="37">
        <v>42402</v>
      </c>
      <c r="L82" s="37">
        <v>44561</v>
      </c>
      <c r="M82" s="34">
        <f t="shared" si="1"/>
        <v>308.42857142857144</v>
      </c>
      <c r="N82" s="83">
        <v>2</v>
      </c>
      <c r="O82" s="100"/>
    </row>
    <row r="83" spans="1:15" ht="136" thickBot="1">
      <c r="A83" s="4">
        <v>73</v>
      </c>
      <c r="B83" s="5" t="s">
        <v>1317</v>
      </c>
      <c r="C83" s="2" t="s">
        <v>27</v>
      </c>
      <c r="D83" s="7" t="s">
        <v>56</v>
      </c>
      <c r="E83" s="11" t="s">
        <v>236</v>
      </c>
      <c r="F83" s="11"/>
      <c r="G83" s="11" t="s">
        <v>632</v>
      </c>
      <c r="H83" s="11" t="s">
        <v>855</v>
      </c>
      <c r="I83" s="10" t="s">
        <v>1048</v>
      </c>
      <c r="J83" s="10">
        <v>3</v>
      </c>
      <c r="K83" s="37">
        <v>42401</v>
      </c>
      <c r="L83" s="37">
        <v>45291</v>
      </c>
      <c r="M83" s="34">
        <f t="shared" si="1"/>
        <v>412.85714285714283</v>
      </c>
      <c r="N83" s="83">
        <v>0</v>
      </c>
      <c r="O83" s="100"/>
    </row>
    <row r="84" spans="1:15" ht="136" thickBot="1">
      <c r="A84" s="4">
        <v>74</v>
      </c>
      <c r="B84" s="5" t="s">
        <v>1318</v>
      </c>
      <c r="C84" s="2" t="s">
        <v>27</v>
      </c>
      <c r="D84" s="7" t="s">
        <v>56</v>
      </c>
      <c r="E84" s="11" t="s">
        <v>237</v>
      </c>
      <c r="F84" s="11"/>
      <c r="G84" s="11" t="s">
        <v>633</v>
      </c>
      <c r="H84" s="11" t="s">
        <v>856</v>
      </c>
      <c r="I84" s="10" t="s">
        <v>1084</v>
      </c>
      <c r="J84" s="10">
        <v>1</v>
      </c>
      <c r="K84" s="37">
        <v>42401</v>
      </c>
      <c r="L84" s="37">
        <v>45291</v>
      </c>
      <c r="M84" s="34">
        <f t="shared" si="1"/>
        <v>412.85714285714283</v>
      </c>
      <c r="N84" s="83">
        <v>0</v>
      </c>
      <c r="O84" s="100"/>
    </row>
    <row r="85" spans="1:15" ht="76" thickBot="1">
      <c r="A85" s="4">
        <v>75</v>
      </c>
      <c r="B85" s="5" t="s">
        <v>1319</v>
      </c>
      <c r="C85" s="2" t="s">
        <v>27</v>
      </c>
      <c r="D85" s="7" t="s">
        <v>57</v>
      </c>
      <c r="E85" s="11" t="s">
        <v>238</v>
      </c>
      <c r="F85" s="11"/>
      <c r="G85" s="11" t="s">
        <v>634</v>
      </c>
      <c r="H85" s="11" t="s">
        <v>857</v>
      </c>
      <c r="I85" s="10" t="s">
        <v>1094</v>
      </c>
      <c r="J85" s="10">
        <v>1</v>
      </c>
      <c r="K85" s="37">
        <v>42401</v>
      </c>
      <c r="L85" s="37">
        <v>42704</v>
      </c>
      <c r="M85" s="34">
        <f t="shared" si="1"/>
        <v>43.285714285714285</v>
      </c>
      <c r="N85" s="83">
        <v>1</v>
      </c>
      <c r="O85" s="100"/>
    </row>
    <row r="86" spans="1:15" ht="76" thickBot="1">
      <c r="A86" s="4">
        <v>76</v>
      </c>
      <c r="B86" s="5" t="s">
        <v>1320</v>
      </c>
      <c r="C86" s="2" t="s">
        <v>27</v>
      </c>
      <c r="D86" s="7" t="s">
        <v>58</v>
      </c>
      <c r="E86" s="11" t="s">
        <v>239</v>
      </c>
      <c r="F86" s="11"/>
      <c r="G86" s="11" t="s">
        <v>635</v>
      </c>
      <c r="H86" s="11" t="s">
        <v>858</v>
      </c>
      <c r="I86" s="10" t="s">
        <v>1095</v>
      </c>
      <c r="J86" s="10">
        <v>1</v>
      </c>
      <c r="K86" s="37">
        <v>42401</v>
      </c>
      <c r="L86" s="37">
        <v>42551</v>
      </c>
      <c r="M86" s="34">
        <f t="shared" si="1"/>
        <v>21.428571428571427</v>
      </c>
      <c r="N86" s="83">
        <v>1</v>
      </c>
      <c r="O86" s="100"/>
    </row>
    <row r="87" spans="1:15" ht="106" thickBot="1">
      <c r="A87" s="4">
        <v>77</v>
      </c>
      <c r="B87" s="5" t="s">
        <v>1321</v>
      </c>
      <c r="C87" s="2" t="s">
        <v>27</v>
      </c>
      <c r="D87" s="7" t="s">
        <v>59</v>
      </c>
      <c r="E87" s="11" t="s">
        <v>240</v>
      </c>
      <c r="F87" s="11"/>
      <c r="G87" s="11" t="s">
        <v>636</v>
      </c>
      <c r="H87" s="11" t="s">
        <v>859</v>
      </c>
      <c r="I87" s="10" t="s">
        <v>1084</v>
      </c>
      <c r="J87" s="10">
        <v>1</v>
      </c>
      <c r="K87" s="37">
        <v>42401</v>
      </c>
      <c r="L87" s="37">
        <v>42490</v>
      </c>
      <c r="M87" s="34">
        <f t="shared" si="1"/>
        <v>12.714285714285714</v>
      </c>
      <c r="N87" s="83">
        <v>1</v>
      </c>
      <c r="O87" s="100"/>
    </row>
    <row r="88" spans="1:15" ht="76" thickBot="1">
      <c r="A88" s="4">
        <v>78</v>
      </c>
      <c r="B88" s="5" t="s">
        <v>1322</v>
      </c>
      <c r="C88" s="2" t="s">
        <v>27</v>
      </c>
      <c r="D88" s="7" t="s">
        <v>60</v>
      </c>
      <c r="E88" s="11" t="s">
        <v>241</v>
      </c>
      <c r="F88" s="11"/>
      <c r="G88" s="11" t="s">
        <v>637</v>
      </c>
      <c r="H88" s="11" t="s">
        <v>860</v>
      </c>
      <c r="I88" s="10" t="s">
        <v>1086</v>
      </c>
      <c r="J88" s="10">
        <v>1</v>
      </c>
      <c r="K88" s="37">
        <v>42401</v>
      </c>
      <c r="L88" s="37">
        <v>42551</v>
      </c>
      <c r="M88" s="34">
        <f t="shared" si="1"/>
        <v>21.428571428571427</v>
      </c>
      <c r="N88" s="83">
        <v>1</v>
      </c>
      <c r="O88" s="100"/>
    </row>
    <row r="89" spans="1:15" ht="106" thickBot="1">
      <c r="A89" s="4">
        <v>79</v>
      </c>
      <c r="B89" s="5" t="s">
        <v>1323</v>
      </c>
      <c r="C89" s="2" t="s">
        <v>27</v>
      </c>
      <c r="D89" s="7" t="s">
        <v>61</v>
      </c>
      <c r="E89" s="11" t="s">
        <v>242</v>
      </c>
      <c r="F89" s="11"/>
      <c r="G89" s="11" t="s">
        <v>638</v>
      </c>
      <c r="H89" s="11" t="s">
        <v>861</v>
      </c>
      <c r="I89" s="10" t="s">
        <v>1086</v>
      </c>
      <c r="J89" s="10">
        <v>1</v>
      </c>
      <c r="K89" s="37">
        <v>42401</v>
      </c>
      <c r="L89" s="37">
        <v>42704</v>
      </c>
      <c r="M89" s="34">
        <f t="shared" si="1"/>
        <v>43.285714285714285</v>
      </c>
      <c r="N89" s="83">
        <v>1</v>
      </c>
      <c r="O89" s="100"/>
    </row>
    <row r="90" spans="1:15" ht="106" thickBot="1">
      <c r="A90" s="4">
        <v>80</v>
      </c>
      <c r="B90" s="5" t="s">
        <v>1324</v>
      </c>
      <c r="C90" s="2" t="s">
        <v>27</v>
      </c>
      <c r="D90" s="7" t="s">
        <v>62</v>
      </c>
      <c r="E90" s="11" t="s">
        <v>243</v>
      </c>
      <c r="F90" s="11"/>
      <c r="G90" s="11" t="s">
        <v>639</v>
      </c>
      <c r="H90" s="11" t="s">
        <v>862</v>
      </c>
      <c r="I90" s="10" t="s">
        <v>1086</v>
      </c>
      <c r="J90" s="10">
        <v>1</v>
      </c>
      <c r="K90" s="37">
        <v>42401</v>
      </c>
      <c r="L90" s="37">
        <v>42704</v>
      </c>
      <c r="M90" s="34">
        <f t="shared" si="1"/>
        <v>43.285714285714285</v>
      </c>
      <c r="N90" s="83">
        <v>1</v>
      </c>
      <c r="O90" s="100"/>
    </row>
    <row r="91" spans="1:15" ht="76" thickBot="1">
      <c r="A91" s="4">
        <v>81</v>
      </c>
      <c r="B91" s="5" t="s">
        <v>1325</v>
      </c>
      <c r="C91" s="2" t="s">
        <v>27</v>
      </c>
      <c r="D91" s="7" t="s">
        <v>63</v>
      </c>
      <c r="E91" s="11" t="s">
        <v>244</v>
      </c>
      <c r="F91" s="11"/>
      <c r="G91" s="11" t="s">
        <v>640</v>
      </c>
      <c r="H91" s="11" t="s">
        <v>863</v>
      </c>
      <c r="I91" s="10" t="s">
        <v>1055</v>
      </c>
      <c r="J91" s="10">
        <v>1</v>
      </c>
      <c r="K91" s="37">
        <v>42401</v>
      </c>
      <c r="L91" s="37">
        <v>42704</v>
      </c>
      <c r="M91" s="34">
        <f t="shared" si="1"/>
        <v>43.285714285714285</v>
      </c>
      <c r="N91" s="83">
        <v>1</v>
      </c>
      <c r="O91" s="100"/>
    </row>
    <row r="92" spans="1:15" ht="106" thickBot="1">
      <c r="A92" s="4">
        <v>82</v>
      </c>
      <c r="B92" s="5" t="s">
        <v>1326</v>
      </c>
      <c r="C92" s="2" t="s">
        <v>27</v>
      </c>
      <c r="D92" s="7" t="s">
        <v>64</v>
      </c>
      <c r="E92" s="11" t="s">
        <v>245</v>
      </c>
      <c r="F92" s="11"/>
      <c r="G92" s="11" t="s">
        <v>641</v>
      </c>
      <c r="H92" s="11" t="s">
        <v>864</v>
      </c>
      <c r="I92" s="10" t="s">
        <v>1096</v>
      </c>
      <c r="J92" s="10">
        <v>1</v>
      </c>
      <c r="K92" s="37">
        <v>42401</v>
      </c>
      <c r="L92" s="37">
        <v>42551</v>
      </c>
      <c r="M92" s="34">
        <f t="shared" si="1"/>
        <v>21.428571428571427</v>
      </c>
      <c r="N92" s="83">
        <v>1</v>
      </c>
      <c r="O92" s="100"/>
    </row>
    <row r="93" spans="1:15" ht="106" thickBot="1">
      <c r="A93" s="4">
        <v>83</v>
      </c>
      <c r="B93" s="5" t="s">
        <v>1327</v>
      </c>
      <c r="C93" s="2" t="s">
        <v>27</v>
      </c>
      <c r="D93" s="7" t="s">
        <v>65</v>
      </c>
      <c r="E93" s="11" t="s">
        <v>246</v>
      </c>
      <c r="F93" s="11"/>
      <c r="G93" s="11" t="s">
        <v>628</v>
      </c>
      <c r="H93" s="11" t="s">
        <v>844</v>
      </c>
      <c r="I93" s="10" t="s">
        <v>1086</v>
      </c>
      <c r="J93" s="10">
        <v>3</v>
      </c>
      <c r="K93" s="37">
        <v>42401</v>
      </c>
      <c r="L93" s="37">
        <v>42704</v>
      </c>
      <c r="M93" s="34">
        <f t="shared" si="1"/>
        <v>43.285714285714285</v>
      </c>
      <c r="N93" s="83">
        <v>3</v>
      </c>
      <c r="O93" s="100"/>
    </row>
    <row r="94" spans="1:15" ht="76" thickBot="1">
      <c r="A94" s="4">
        <v>84</v>
      </c>
      <c r="B94" s="5" t="s">
        <v>1328</v>
      </c>
      <c r="C94" s="2" t="s">
        <v>27</v>
      </c>
      <c r="D94" s="7" t="s">
        <v>66</v>
      </c>
      <c r="E94" s="11" t="s">
        <v>247</v>
      </c>
      <c r="F94" s="11"/>
      <c r="G94" s="21" t="s">
        <v>642</v>
      </c>
      <c r="H94" s="21" t="s">
        <v>860</v>
      </c>
      <c r="I94" s="27" t="s">
        <v>1086</v>
      </c>
      <c r="J94" s="10">
        <v>1</v>
      </c>
      <c r="K94" s="40">
        <v>42401</v>
      </c>
      <c r="L94" s="40">
        <v>42551</v>
      </c>
      <c r="M94" s="34">
        <f t="shared" si="1"/>
        <v>21.428571428571427</v>
      </c>
      <c r="N94" s="83">
        <v>1</v>
      </c>
      <c r="O94" s="100"/>
    </row>
    <row r="95" spans="1:15" ht="136" thickBot="1">
      <c r="A95" s="4">
        <v>85</v>
      </c>
      <c r="B95" s="5" t="s">
        <v>1329</v>
      </c>
      <c r="C95" s="2" t="s">
        <v>27</v>
      </c>
      <c r="D95" s="7" t="s">
        <v>67</v>
      </c>
      <c r="E95" s="11" t="s">
        <v>248</v>
      </c>
      <c r="F95" s="11"/>
      <c r="G95" s="11" t="s">
        <v>643</v>
      </c>
      <c r="H95" s="11" t="s">
        <v>850</v>
      </c>
      <c r="I95" s="10" t="s">
        <v>1086</v>
      </c>
      <c r="J95" s="10">
        <v>1</v>
      </c>
      <c r="K95" s="37">
        <v>42401</v>
      </c>
      <c r="L95" s="37">
        <v>42704</v>
      </c>
      <c r="M95" s="34">
        <f t="shared" si="1"/>
        <v>43.285714285714285</v>
      </c>
      <c r="N95" s="83">
        <v>1</v>
      </c>
      <c r="O95" s="100"/>
    </row>
    <row r="96" spans="1:15" ht="106" thickBot="1">
      <c r="A96" s="4">
        <v>86</v>
      </c>
      <c r="B96" s="5" t="s">
        <v>1330</v>
      </c>
      <c r="C96" s="2" t="s">
        <v>27</v>
      </c>
      <c r="D96" s="7" t="s">
        <v>68</v>
      </c>
      <c r="E96" s="11" t="s">
        <v>249</v>
      </c>
      <c r="F96" s="11"/>
      <c r="G96" s="11" t="s">
        <v>628</v>
      </c>
      <c r="H96" s="11" t="s">
        <v>844</v>
      </c>
      <c r="I96" s="10" t="s">
        <v>1086</v>
      </c>
      <c r="J96" s="10">
        <v>3</v>
      </c>
      <c r="K96" s="37">
        <v>42401</v>
      </c>
      <c r="L96" s="37">
        <v>44561</v>
      </c>
      <c r="M96" s="34">
        <f t="shared" si="1"/>
        <v>308.57142857142856</v>
      </c>
      <c r="N96" s="83">
        <v>0.4</v>
      </c>
      <c r="O96" s="100"/>
    </row>
    <row r="97" spans="1:15" ht="106" thickBot="1">
      <c r="A97" s="4">
        <v>87</v>
      </c>
      <c r="B97" s="5" t="s">
        <v>1331</v>
      </c>
      <c r="C97" s="2" t="s">
        <v>27</v>
      </c>
      <c r="D97" s="7" t="s">
        <v>69</v>
      </c>
      <c r="E97" s="11" t="s">
        <v>250</v>
      </c>
      <c r="F97" s="11"/>
      <c r="G97" s="11" t="s">
        <v>628</v>
      </c>
      <c r="H97" s="11" t="s">
        <v>844</v>
      </c>
      <c r="I97" s="10" t="s">
        <v>1086</v>
      </c>
      <c r="J97" s="10">
        <v>3</v>
      </c>
      <c r="K97" s="37">
        <v>42401</v>
      </c>
      <c r="L97" s="37">
        <v>44196</v>
      </c>
      <c r="M97" s="34">
        <f t="shared" si="1"/>
        <v>256.42857142857144</v>
      </c>
      <c r="N97" s="83">
        <v>3</v>
      </c>
      <c r="O97" s="100"/>
    </row>
    <row r="98" spans="1:15" ht="136" thickBot="1">
      <c r="A98" s="4">
        <v>88</v>
      </c>
      <c r="B98" s="5" t="s">
        <v>1332</v>
      </c>
      <c r="C98" s="2" t="s">
        <v>27</v>
      </c>
      <c r="D98" s="7" t="s">
        <v>70</v>
      </c>
      <c r="E98" s="11" t="s">
        <v>251</v>
      </c>
      <c r="F98" s="11"/>
      <c r="G98" s="11" t="s">
        <v>643</v>
      </c>
      <c r="H98" s="11" t="s">
        <v>850</v>
      </c>
      <c r="I98" s="10" t="s">
        <v>1086</v>
      </c>
      <c r="J98" s="10">
        <v>1</v>
      </c>
      <c r="K98" s="37">
        <v>42401</v>
      </c>
      <c r="L98" s="37">
        <v>42704</v>
      </c>
      <c r="M98" s="34">
        <f t="shared" si="1"/>
        <v>43.285714285714285</v>
      </c>
      <c r="N98" s="83">
        <v>1</v>
      </c>
      <c r="O98" s="100"/>
    </row>
    <row r="99" spans="1:15" ht="106" thickBot="1">
      <c r="A99" s="4">
        <v>89</v>
      </c>
      <c r="B99" s="5" t="s">
        <v>1333</v>
      </c>
      <c r="C99" s="2" t="s">
        <v>27</v>
      </c>
      <c r="D99" s="7" t="s">
        <v>71</v>
      </c>
      <c r="E99" s="11" t="s">
        <v>252</v>
      </c>
      <c r="F99" s="11"/>
      <c r="G99" s="11" t="s">
        <v>630</v>
      </c>
      <c r="H99" s="11" t="s">
        <v>845</v>
      </c>
      <c r="I99" s="10" t="s">
        <v>1055</v>
      </c>
      <c r="J99" s="10">
        <v>1</v>
      </c>
      <c r="K99" s="37">
        <v>42401</v>
      </c>
      <c r="L99" s="37">
        <v>42674</v>
      </c>
      <c r="M99" s="34">
        <f t="shared" si="1"/>
        <v>39</v>
      </c>
      <c r="N99" s="83">
        <v>1</v>
      </c>
      <c r="O99" s="100"/>
    </row>
    <row r="100" spans="1:15" ht="106" thickBot="1">
      <c r="A100" s="4">
        <v>90</v>
      </c>
      <c r="B100" s="5" t="s">
        <v>1334</v>
      </c>
      <c r="C100" s="2" t="s">
        <v>27</v>
      </c>
      <c r="D100" s="7" t="s">
        <v>72</v>
      </c>
      <c r="E100" s="11" t="s">
        <v>253</v>
      </c>
      <c r="F100" s="11"/>
      <c r="G100" s="11" t="s">
        <v>618</v>
      </c>
      <c r="H100" s="11" t="s">
        <v>844</v>
      </c>
      <c r="I100" s="10" t="s">
        <v>1086</v>
      </c>
      <c r="J100" s="10">
        <v>3</v>
      </c>
      <c r="K100" s="37">
        <v>42401</v>
      </c>
      <c r="L100" s="37">
        <v>42704</v>
      </c>
      <c r="M100" s="34">
        <f t="shared" si="1"/>
        <v>43.285714285714285</v>
      </c>
      <c r="N100" s="83">
        <v>3</v>
      </c>
      <c r="O100" s="100"/>
    </row>
    <row r="101" spans="1:15" ht="106" thickBot="1">
      <c r="A101" s="4">
        <v>91</v>
      </c>
      <c r="B101" s="5" t="s">
        <v>1335</v>
      </c>
      <c r="C101" s="2" t="s">
        <v>27</v>
      </c>
      <c r="D101" s="7" t="s">
        <v>73</v>
      </c>
      <c r="E101" s="11" t="s">
        <v>254</v>
      </c>
      <c r="F101" s="11"/>
      <c r="G101" s="11" t="s">
        <v>628</v>
      </c>
      <c r="H101" s="11" t="s">
        <v>844</v>
      </c>
      <c r="I101" s="10" t="s">
        <v>1086</v>
      </c>
      <c r="J101" s="10">
        <v>3</v>
      </c>
      <c r="K101" s="37">
        <v>42401</v>
      </c>
      <c r="L101" s="37">
        <v>42704</v>
      </c>
      <c r="M101" s="34">
        <f t="shared" si="1"/>
        <v>43.285714285714285</v>
      </c>
      <c r="N101" s="83">
        <v>3</v>
      </c>
      <c r="O101" s="100"/>
    </row>
    <row r="102" spans="1:15" ht="76" thickBot="1">
      <c r="A102" s="4">
        <v>92</v>
      </c>
      <c r="B102" s="5" t="s">
        <v>1336</v>
      </c>
      <c r="C102" s="2" t="s">
        <v>27</v>
      </c>
      <c r="D102" s="7" t="s">
        <v>74</v>
      </c>
      <c r="E102" s="11" t="s">
        <v>255</v>
      </c>
      <c r="F102" s="11"/>
      <c r="G102" s="11" t="s">
        <v>618</v>
      </c>
      <c r="H102" s="11" t="s">
        <v>844</v>
      </c>
      <c r="I102" s="10" t="s">
        <v>1086</v>
      </c>
      <c r="J102" s="10">
        <v>3</v>
      </c>
      <c r="K102" s="37">
        <v>42401</v>
      </c>
      <c r="L102" s="37">
        <v>44408</v>
      </c>
      <c r="M102" s="34">
        <f t="shared" si="1"/>
        <v>286.71428571428572</v>
      </c>
      <c r="N102" s="83">
        <v>2.5</v>
      </c>
      <c r="O102" s="100"/>
    </row>
    <row r="103" spans="1:15" ht="76" thickBot="1">
      <c r="A103" s="4">
        <v>93</v>
      </c>
      <c r="B103" s="5" t="s">
        <v>1337</v>
      </c>
      <c r="C103" s="2" t="s">
        <v>27</v>
      </c>
      <c r="D103" s="7" t="s">
        <v>75</v>
      </c>
      <c r="E103" s="11" t="s">
        <v>256</v>
      </c>
      <c r="F103" s="11"/>
      <c r="G103" s="11" t="s">
        <v>618</v>
      </c>
      <c r="H103" s="11" t="s">
        <v>844</v>
      </c>
      <c r="I103" s="10" t="s">
        <v>1086</v>
      </c>
      <c r="J103" s="10">
        <v>3</v>
      </c>
      <c r="K103" s="37">
        <v>42401</v>
      </c>
      <c r="L103" s="37">
        <v>42704</v>
      </c>
      <c r="M103" s="34">
        <f t="shared" si="1"/>
        <v>43.285714285714285</v>
      </c>
      <c r="N103" s="83">
        <v>3</v>
      </c>
      <c r="O103" s="100"/>
    </row>
    <row r="104" spans="1:15" ht="106" thickBot="1">
      <c r="A104" s="4">
        <v>94</v>
      </c>
      <c r="B104" s="5" t="s">
        <v>1338</v>
      </c>
      <c r="C104" s="2" t="s">
        <v>27</v>
      </c>
      <c r="D104" s="7" t="s">
        <v>76</v>
      </c>
      <c r="E104" s="11" t="s">
        <v>257</v>
      </c>
      <c r="F104" s="11"/>
      <c r="G104" s="11" t="s">
        <v>628</v>
      </c>
      <c r="H104" s="11" t="s">
        <v>844</v>
      </c>
      <c r="I104" s="10" t="s">
        <v>1086</v>
      </c>
      <c r="J104" s="10">
        <v>3</v>
      </c>
      <c r="K104" s="37">
        <v>42401</v>
      </c>
      <c r="L104" s="37">
        <v>44408</v>
      </c>
      <c r="M104" s="34">
        <f t="shared" si="1"/>
        <v>286.71428571428572</v>
      </c>
      <c r="N104" s="83">
        <v>2.5</v>
      </c>
      <c r="O104" s="100"/>
    </row>
    <row r="105" spans="1:15" ht="151" thickBot="1">
      <c r="A105" s="4">
        <v>95</v>
      </c>
      <c r="B105" s="5" t="s">
        <v>1339</v>
      </c>
      <c r="C105" s="2" t="s">
        <v>27</v>
      </c>
      <c r="D105" s="7" t="s">
        <v>77</v>
      </c>
      <c r="E105" s="11" t="s">
        <v>258</v>
      </c>
      <c r="F105" s="11"/>
      <c r="G105" s="11" t="s">
        <v>644</v>
      </c>
      <c r="H105" s="11" t="s">
        <v>865</v>
      </c>
      <c r="I105" s="10" t="s">
        <v>1097</v>
      </c>
      <c r="J105" s="10">
        <v>1</v>
      </c>
      <c r="K105" s="37">
        <v>42401</v>
      </c>
      <c r="L105" s="37">
        <v>42719</v>
      </c>
      <c r="M105" s="34">
        <f t="shared" si="1"/>
        <v>45.428571428571431</v>
      </c>
      <c r="N105" s="83">
        <v>1</v>
      </c>
      <c r="O105" s="100"/>
    </row>
    <row r="106" spans="1:15" ht="151" thickBot="1">
      <c r="A106" s="4">
        <v>96</v>
      </c>
      <c r="B106" s="5" t="s">
        <v>1340</v>
      </c>
      <c r="C106" s="2" t="s">
        <v>27</v>
      </c>
      <c r="D106" s="7" t="s">
        <v>78</v>
      </c>
      <c r="E106" s="11" t="s">
        <v>259</v>
      </c>
      <c r="F106" s="11"/>
      <c r="G106" s="11" t="s">
        <v>645</v>
      </c>
      <c r="H106" s="11" t="s">
        <v>866</v>
      </c>
      <c r="I106" s="10" t="s">
        <v>1098</v>
      </c>
      <c r="J106" s="10">
        <v>1</v>
      </c>
      <c r="K106" s="37">
        <v>42401</v>
      </c>
      <c r="L106" s="37">
        <v>44377</v>
      </c>
      <c r="M106" s="34">
        <f t="shared" si="1"/>
        <v>282.28571428571428</v>
      </c>
      <c r="N106" s="83">
        <v>0</v>
      </c>
      <c r="O106" s="100"/>
    </row>
    <row r="107" spans="1:15" ht="136" thickBot="1">
      <c r="A107" s="4">
        <v>97</v>
      </c>
      <c r="B107" s="5" t="s">
        <v>1341</v>
      </c>
      <c r="C107" s="2" t="s">
        <v>27</v>
      </c>
      <c r="D107" s="7" t="s">
        <v>79</v>
      </c>
      <c r="E107" s="11" t="s">
        <v>260</v>
      </c>
      <c r="F107" s="11"/>
      <c r="G107" s="21" t="s">
        <v>645</v>
      </c>
      <c r="H107" s="21" t="s">
        <v>867</v>
      </c>
      <c r="I107" s="27" t="s">
        <v>1099</v>
      </c>
      <c r="J107" s="10">
        <v>8</v>
      </c>
      <c r="K107" s="37">
        <v>42373</v>
      </c>
      <c r="L107" s="37">
        <v>44561</v>
      </c>
      <c r="M107" s="34">
        <f t="shared" si="1"/>
        <v>312.57142857142856</v>
      </c>
      <c r="N107" s="83">
        <v>4</v>
      </c>
      <c r="O107" s="100"/>
    </row>
    <row r="108" spans="1:15" ht="151" thickBot="1">
      <c r="A108" s="4">
        <v>98</v>
      </c>
      <c r="B108" s="5" t="s">
        <v>1342</v>
      </c>
      <c r="C108" s="2" t="s">
        <v>27</v>
      </c>
      <c r="D108" s="7" t="s">
        <v>80</v>
      </c>
      <c r="E108" s="11" t="s">
        <v>261</v>
      </c>
      <c r="F108" s="11"/>
      <c r="G108" s="52" t="s">
        <v>646</v>
      </c>
      <c r="H108" s="52" t="s">
        <v>868</v>
      </c>
      <c r="I108" s="52" t="s">
        <v>1100</v>
      </c>
      <c r="J108" s="10">
        <v>2</v>
      </c>
      <c r="K108" s="53">
        <v>42401</v>
      </c>
      <c r="L108" s="54">
        <v>44196</v>
      </c>
      <c r="M108" s="34">
        <f t="shared" si="1"/>
        <v>256.42857142857144</v>
      </c>
      <c r="N108" s="83">
        <v>2</v>
      </c>
      <c r="O108" s="100"/>
    </row>
    <row r="109" spans="1:15" ht="136" thickBot="1">
      <c r="A109" s="4">
        <v>99</v>
      </c>
      <c r="B109" s="5" t="s">
        <v>1343</v>
      </c>
      <c r="C109" s="2" t="s">
        <v>27</v>
      </c>
      <c r="D109" s="7" t="s">
        <v>81</v>
      </c>
      <c r="E109" s="11" t="s">
        <v>262</v>
      </c>
      <c r="F109" s="11"/>
      <c r="G109" s="11" t="s">
        <v>578</v>
      </c>
      <c r="H109" s="11" t="s">
        <v>869</v>
      </c>
      <c r="I109" s="11" t="s">
        <v>1101</v>
      </c>
      <c r="J109" s="10">
        <v>2</v>
      </c>
      <c r="K109" s="37">
        <v>42401</v>
      </c>
      <c r="L109" s="37">
        <v>44196</v>
      </c>
      <c r="M109" s="34">
        <f t="shared" si="1"/>
        <v>256.42857142857144</v>
      </c>
      <c r="N109" s="83">
        <v>2</v>
      </c>
      <c r="O109" s="100"/>
    </row>
    <row r="110" spans="1:15" ht="136" thickBot="1">
      <c r="A110" s="4">
        <v>100</v>
      </c>
      <c r="B110" s="5" t="s">
        <v>1344</v>
      </c>
      <c r="C110" s="2" t="s">
        <v>27</v>
      </c>
      <c r="D110" s="7" t="s">
        <v>82</v>
      </c>
      <c r="E110" s="11" t="s">
        <v>263</v>
      </c>
      <c r="F110" s="11" t="s">
        <v>434</v>
      </c>
      <c r="G110" s="11" t="s">
        <v>578</v>
      </c>
      <c r="H110" s="11" t="s">
        <v>869</v>
      </c>
      <c r="I110" s="11" t="s">
        <v>1051</v>
      </c>
      <c r="J110" s="10">
        <v>3</v>
      </c>
      <c r="K110" s="37">
        <v>43466</v>
      </c>
      <c r="L110" s="37">
        <v>44196</v>
      </c>
      <c r="M110" s="34">
        <f t="shared" si="1"/>
        <v>104.28571428571429</v>
      </c>
      <c r="N110" s="87">
        <v>3</v>
      </c>
      <c r="O110" s="100"/>
    </row>
    <row r="111" spans="1:15" ht="151" thickBot="1">
      <c r="A111" s="4">
        <v>101</v>
      </c>
      <c r="B111" s="5" t="s">
        <v>1345</v>
      </c>
      <c r="C111" s="2" t="s">
        <v>27</v>
      </c>
      <c r="D111" s="7" t="s">
        <v>83</v>
      </c>
      <c r="E111" s="11" t="s">
        <v>264</v>
      </c>
      <c r="F111" s="11"/>
      <c r="G111" s="11" t="s">
        <v>579</v>
      </c>
      <c r="H111" s="11" t="s">
        <v>808</v>
      </c>
      <c r="I111" s="11" t="s">
        <v>1051</v>
      </c>
      <c r="J111" s="10">
        <v>3</v>
      </c>
      <c r="K111" s="37">
        <v>42401</v>
      </c>
      <c r="L111" s="37">
        <v>44196</v>
      </c>
      <c r="M111" s="34">
        <f t="shared" si="1"/>
        <v>256.42857142857144</v>
      </c>
      <c r="N111" s="83">
        <v>3</v>
      </c>
      <c r="O111" s="100"/>
    </row>
    <row r="112" spans="1:15" ht="151" thickBot="1">
      <c r="A112" s="4">
        <v>102</v>
      </c>
      <c r="B112" s="5" t="s">
        <v>1346</v>
      </c>
      <c r="C112" s="2" t="s">
        <v>27</v>
      </c>
      <c r="D112" s="7" t="s">
        <v>84</v>
      </c>
      <c r="E112" s="11" t="s">
        <v>265</v>
      </c>
      <c r="F112" s="11" t="s">
        <v>435</v>
      </c>
      <c r="G112" s="11" t="s">
        <v>579</v>
      </c>
      <c r="H112" s="11" t="s">
        <v>808</v>
      </c>
      <c r="I112" s="11" t="s">
        <v>1051</v>
      </c>
      <c r="J112" s="10">
        <v>3</v>
      </c>
      <c r="K112" s="37">
        <v>43466</v>
      </c>
      <c r="L112" s="37">
        <v>44196</v>
      </c>
      <c r="M112" s="34">
        <f t="shared" si="1"/>
        <v>104.28571428571429</v>
      </c>
      <c r="N112" s="87">
        <v>3</v>
      </c>
      <c r="O112" s="100"/>
    </row>
    <row r="113" spans="1:15" ht="151" thickBot="1">
      <c r="A113" s="4">
        <v>103</v>
      </c>
      <c r="B113" s="5" t="s">
        <v>1347</v>
      </c>
      <c r="C113" s="2" t="s">
        <v>27</v>
      </c>
      <c r="D113" s="7" t="s">
        <v>1767</v>
      </c>
      <c r="E113" s="11" t="s">
        <v>266</v>
      </c>
      <c r="F113" s="11" t="s">
        <v>25</v>
      </c>
      <c r="G113" s="11" t="s">
        <v>647</v>
      </c>
      <c r="H113" s="11" t="s">
        <v>870</v>
      </c>
      <c r="I113" s="10" t="s">
        <v>1102</v>
      </c>
      <c r="J113" s="10">
        <v>4</v>
      </c>
      <c r="K113" s="38">
        <v>42551</v>
      </c>
      <c r="L113" s="38">
        <v>42735</v>
      </c>
      <c r="M113" s="34">
        <f t="shared" si="1"/>
        <v>26.285714285714285</v>
      </c>
      <c r="N113" s="83">
        <v>4</v>
      </c>
      <c r="O113" s="100"/>
    </row>
    <row r="114" spans="1:15" ht="181" thickBot="1">
      <c r="A114" s="4">
        <v>104</v>
      </c>
      <c r="B114" s="5" t="s">
        <v>1348</v>
      </c>
      <c r="C114" s="2" t="s">
        <v>27</v>
      </c>
      <c r="D114" s="7" t="s">
        <v>1768</v>
      </c>
      <c r="E114" s="11" t="s">
        <v>267</v>
      </c>
      <c r="F114" s="11"/>
      <c r="G114" s="11" t="s">
        <v>648</v>
      </c>
      <c r="H114" s="11" t="s">
        <v>871</v>
      </c>
      <c r="I114" s="10" t="s">
        <v>1097</v>
      </c>
      <c r="J114" s="10">
        <v>1</v>
      </c>
      <c r="K114" s="38">
        <v>42551</v>
      </c>
      <c r="L114" s="38">
        <v>42735</v>
      </c>
      <c r="M114" s="34">
        <f t="shared" si="1"/>
        <v>26.285714285714285</v>
      </c>
      <c r="N114" s="83">
        <v>1</v>
      </c>
      <c r="O114" s="100"/>
    </row>
    <row r="115" spans="1:15" ht="166" thickBot="1">
      <c r="A115" s="4">
        <v>105</v>
      </c>
      <c r="B115" s="5" t="s">
        <v>1349</v>
      </c>
      <c r="C115" s="2" t="s">
        <v>27</v>
      </c>
      <c r="D115" s="7" t="s">
        <v>1769</v>
      </c>
      <c r="E115" s="11" t="s">
        <v>268</v>
      </c>
      <c r="F115" s="12" t="s">
        <v>421</v>
      </c>
      <c r="G115" s="48" t="s">
        <v>590</v>
      </c>
      <c r="H115" s="48" t="s">
        <v>818</v>
      </c>
      <c r="I115" s="48" t="s">
        <v>1061</v>
      </c>
      <c r="J115" s="10">
        <v>3</v>
      </c>
      <c r="K115" s="49">
        <v>43800</v>
      </c>
      <c r="L115" s="49">
        <v>44926</v>
      </c>
      <c r="M115" s="34">
        <f t="shared" si="1"/>
        <v>160.85714285714286</v>
      </c>
      <c r="N115" s="83">
        <v>0</v>
      </c>
      <c r="O115" s="100"/>
    </row>
    <row r="116" spans="1:15" ht="166" thickBot="1">
      <c r="A116" s="4">
        <v>106</v>
      </c>
      <c r="B116" s="5" t="s">
        <v>1350</v>
      </c>
      <c r="C116" s="2" t="s">
        <v>27</v>
      </c>
      <c r="D116" s="7" t="s">
        <v>1770</v>
      </c>
      <c r="E116" s="11" t="s">
        <v>269</v>
      </c>
      <c r="F116" s="11"/>
      <c r="G116" s="11" t="s">
        <v>649</v>
      </c>
      <c r="H116" s="11" t="s">
        <v>872</v>
      </c>
      <c r="I116" s="10" t="s">
        <v>1097</v>
      </c>
      <c r="J116" s="10">
        <v>1</v>
      </c>
      <c r="K116" s="38">
        <v>42551</v>
      </c>
      <c r="L116" s="38">
        <v>42735</v>
      </c>
      <c r="M116" s="34">
        <f t="shared" si="1"/>
        <v>26.285714285714285</v>
      </c>
      <c r="N116" s="83">
        <v>1</v>
      </c>
      <c r="O116" s="100"/>
    </row>
    <row r="117" spans="1:15" ht="91" thickBot="1">
      <c r="A117" s="4">
        <v>107</v>
      </c>
      <c r="B117" s="5" t="s">
        <v>1351</v>
      </c>
      <c r="C117" s="2" t="s">
        <v>27</v>
      </c>
      <c r="D117" s="7" t="s">
        <v>1771</v>
      </c>
      <c r="E117" s="11" t="s">
        <v>270</v>
      </c>
      <c r="F117" s="11"/>
      <c r="G117" s="11" t="s">
        <v>650</v>
      </c>
      <c r="H117" s="11" t="s">
        <v>873</v>
      </c>
      <c r="I117" s="10" t="s">
        <v>1103</v>
      </c>
      <c r="J117" s="10">
        <v>2</v>
      </c>
      <c r="K117" s="38">
        <v>42551</v>
      </c>
      <c r="L117" s="38">
        <v>42735</v>
      </c>
      <c r="M117" s="34">
        <f t="shared" si="1"/>
        <v>26.285714285714285</v>
      </c>
      <c r="N117" s="83">
        <v>3</v>
      </c>
      <c r="O117" s="100"/>
    </row>
    <row r="118" spans="1:15" ht="166" thickBot="1">
      <c r="A118" s="4">
        <v>108</v>
      </c>
      <c r="B118" s="5" t="s">
        <v>1352</v>
      </c>
      <c r="C118" s="2" t="s">
        <v>27</v>
      </c>
      <c r="D118" s="7" t="s">
        <v>1772</v>
      </c>
      <c r="E118" s="11" t="s">
        <v>271</v>
      </c>
      <c r="F118" s="12" t="s">
        <v>421</v>
      </c>
      <c r="G118" s="48" t="s">
        <v>590</v>
      </c>
      <c r="H118" s="48" t="s">
        <v>818</v>
      </c>
      <c r="I118" s="48" t="s">
        <v>1061</v>
      </c>
      <c r="J118" s="10">
        <v>3</v>
      </c>
      <c r="K118" s="49">
        <v>43800</v>
      </c>
      <c r="L118" s="49">
        <v>44926</v>
      </c>
      <c r="M118" s="34">
        <f t="shared" si="1"/>
        <v>160.85714285714286</v>
      </c>
      <c r="N118" s="83">
        <v>0</v>
      </c>
      <c r="O118" s="100"/>
    </row>
    <row r="119" spans="1:15" ht="136" thickBot="1">
      <c r="A119" s="4">
        <v>109</v>
      </c>
      <c r="B119" s="5" t="s">
        <v>1353</v>
      </c>
      <c r="C119" s="2" t="s">
        <v>27</v>
      </c>
      <c r="D119" s="7" t="s">
        <v>1773</v>
      </c>
      <c r="E119" s="11" t="s">
        <v>272</v>
      </c>
      <c r="F119" s="11"/>
      <c r="G119" s="11" t="s">
        <v>651</v>
      </c>
      <c r="H119" s="11" t="s">
        <v>874</v>
      </c>
      <c r="I119" s="10" t="s">
        <v>1048</v>
      </c>
      <c r="J119" s="10">
        <v>2</v>
      </c>
      <c r="K119" s="38">
        <v>42551</v>
      </c>
      <c r="L119" s="38">
        <v>42735</v>
      </c>
      <c r="M119" s="34">
        <f t="shared" si="1"/>
        <v>26.285714285714285</v>
      </c>
      <c r="N119" s="83">
        <v>2</v>
      </c>
      <c r="O119" s="100"/>
    </row>
    <row r="120" spans="1:15" ht="151" thickBot="1">
      <c r="A120" s="4">
        <v>110</v>
      </c>
      <c r="B120" s="5" t="s">
        <v>1354</v>
      </c>
      <c r="C120" s="2" t="s">
        <v>27</v>
      </c>
      <c r="D120" s="7" t="s">
        <v>1774</v>
      </c>
      <c r="E120" s="11" t="s">
        <v>273</v>
      </c>
      <c r="F120" s="11"/>
      <c r="G120" s="11" t="s">
        <v>652</v>
      </c>
      <c r="H120" s="11" t="s">
        <v>875</v>
      </c>
      <c r="I120" s="10" t="s">
        <v>1048</v>
      </c>
      <c r="J120" s="10">
        <v>2</v>
      </c>
      <c r="K120" s="38">
        <v>42551</v>
      </c>
      <c r="L120" s="38">
        <v>42735</v>
      </c>
      <c r="M120" s="34">
        <f t="shared" si="1"/>
        <v>26.285714285714285</v>
      </c>
      <c r="N120" s="83">
        <v>2</v>
      </c>
      <c r="O120" s="100"/>
    </row>
    <row r="121" spans="1:15" ht="106" thickBot="1">
      <c r="A121" s="4">
        <v>111</v>
      </c>
      <c r="B121" s="5" t="s">
        <v>1355</v>
      </c>
      <c r="C121" s="2" t="s">
        <v>27</v>
      </c>
      <c r="D121" s="7" t="s">
        <v>1775</v>
      </c>
      <c r="E121" s="11" t="s">
        <v>274</v>
      </c>
      <c r="F121" s="11"/>
      <c r="G121" s="11" t="s">
        <v>653</v>
      </c>
      <c r="H121" s="11" t="s">
        <v>876</v>
      </c>
      <c r="I121" s="10" t="s">
        <v>1104</v>
      </c>
      <c r="J121" s="10">
        <v>2</v>
      </c>
      <c r="K121" s="38">
        <v>42551</v>
      </c>
      <c r="L121" s="38">
        <v>42735</v>
      </c>
      <c r="M121" s="34">
        <f t="shared" si="1"/>
        <v>26.285714285714285</v>
      </c>
      <c r="N121" s="83">
        <v>2</v>
      </c>
      <c r="O121" s="100"/>
    </row>
    <row r="122" spans="1:15" ht="196" thickBot="1">
      <c r="A122" s="4">
        <v>112</v>
      </c>
      <c r="B122" s="5" t="s">
        <v>1356</v>
      </c>
      <c r="C122" s="2" t="s">
        <v>27</v>
      </c>
      <c r="D122" s="6" t="s">
        <v>85</v>
      </c>
      <c r="E122" s="11" t="s">
        <v>275</v>
      </c>
      <c r="F122" s="11" t="s">
        <v>436</v>
      </c>
      <c r="G122" s="11" t="s">
        <v>654</v>
      </c>
      <c r="H122" s="11" t="s">
        <v>877</v>
      </c>
      <c r="I122" s="10" t="s">
        <v>1105</v>
      </c>
      <c r="J122" s="10">
        <v>1</v>
      </c>
      <c r="K122" s="42">
        <v>43040</v>
      </c>
      <c r="L122" s="41">
        <v>43403</v>
      </c>
      <c r="M122" s="34">
        <f t="shared" si="1"/>
        <v>51.857142857142854</v>
      </c>
      <c r="N122" s="83">
        <v>1</v>
      </c>
      <c r="O122" s="100"/>
    </row>
    <row r="123" spans="1:15" ht="196" thickBot="1">
      <c r="A123" s="4">
        <v>113</v>
      </c>
      <c r="B123" s="5" t="s">
        <v>1357</v>
      </c>
      <c r="C123" s="2" t="s">
        <v>27</v>
      </c>
      <c r="D123" s="6" t="s">
        <v>86</v>
      </c>
      <c r="E123" s="11" t="s">
        <v>276</v>
      </c>
      <c r="F123" s="11" t="s">
        <v>437</v>
      </c>
      <c r="G123" s="11" t="s">
        <v>655</v>
      </c>
      <c r="H123" s="11" t="s">
        <v>878</v>
      </c>
      <c r="I123" s="10" t="s">
        <v>1106</v>
      </c>
      <c r="J123" s="10">
        <v>2</v>
      </c>
      <c r="K123" s="41">
        <v>43031</v>
      </c>
      <c r="L123" s="41">
        <v>43131</v>
      </c>
      <c r="M123" s="34">
        <f t="shared" si="1"/>
        <v>14.285714285714286</v>
      </c>
      <c r="N123" s="83">
        <v>2</v>
      </c>
      <c r="O123" s="100"/>
    </row>
    <row r="124" spans="1:15" ht="181" thickBot="1">
      <c r="A124" s="4">
        <v>114</v>
      </c>
      <c r="B124" s="5" t="s">
        <v>1358</v>
      </c>
      <c r="C124" s="2" t="s">
        <v>27</v>
      </c>
      <c r="D124" s="7" t="s">
        <v>86</v>
      </c>
      <c r="E124" s="11" t="s">
        <v>277</v>
      </c>
      <c r="F124" s="11" t="s">
        <v>437</v>
      </c>
      <c r="G124" s="11" t="s">
        <v>656</v>
      </c>
      <c r="H124" s="11" t="s">
        <v>879</v>
      </c>
      <c r="I124" s="10" t="s">
        <v>1047</v>
      </c>
      <c r="J124" s="10">
        <v>11</v>
      </c>
      <c r="K124" s="41">
        <v>43132</v>
      </c>
      <c r="L124" s="41">
        <v>43465</v>
      </c>
      <c r="M124" s="34">
        <f t="shared" si="1"/>
        <v>47.571428571428569</v>
      </c>
      <c r="N124" s="83">
        <v>11</v>
      </c>
      <c r="O124" s="100"/>
    </row>
    <row r="125" spans="1:15" ht="166" thickBot="1">
      <c r="A125" s="4">
        <v>115</v>
      </c>
      <c r="B125" s="5" t="s">
        <v>1359</v>
      </c>
      <c r="C125" s="2" t="s">
        <v>27</v>
      </c>
      <c r="D125" s="6" t="s">
        <v>86</v>
      </c>
      <c r="E125" s="14" t="s">
        <v>278</v>
      </c>
      <c r="F125" s="14" t="s">
        <v>438</v>
      </c>
      <c r="G125" s="18" t="s">
        <v>657</v>
      </c>
      <c r="H125" s="18" t="s">
        <v>657</v>
      </c>
      <c r="I125" s="28" t="s">
        <v>1107</v>
      </c>
      <c r="J125" s="28">
        <v>15</v>
      </c>
      <c r="K125" s="42">
        <v>43040</v>
      </c>
      <c r="L125" s="41">
        <v>43465</v>
      </c>
      <c r="M125" s="34">
        <f t="shared" si="1"/>
        <v>60.714285714285715</v>
      </c>
      <c r="N125" s="88">
        <v>15</v>
      </c>
      <c r="O125" s="100"/>
    </row>
    <row r="126" spans="1:15" ht="166" thickBot="1">
      <c r="A126" s="4">
        <v>116</v>
      </c>
      <c r="B126" s="5" t="s">
        <v>1360</v>
      </c>
      <c r="C126" s="2" t="s">
        <v>27</v>
      </c>
      <c r="D126" s="6" t="s">
        <v>87</v>
      </c>
      <c r="E126" s="14" t="s">
        <v>279</v>
      </c>
      <c r="F126" s="14" t="s">
        <v>439</v>
      </c>
      <c r="G126" s="18" t="s">
        <v>658</v>
      </c>
      <c r="H126" s="18" t="s">
        <v>880</v>
      </c>
      <c r="I126" s="29" t="s">
        <v>1108</v>
      </c>
      <c r="J126" s="29">
        <v>1</v>
      </c>
      <c r="K126" s="42">
        <v>42736</v>
      </c>
      <c r="L126" s="39">
        <v>44561</v>
      </c>
      <c r="M126" s="34">
        <f t="shared" si="1"/>
        <v>260.71428571428572</v>
      </c>
      <c r="N126" s="89">
        <v>0.8</v>
      </c>
      <c r="O126" s="100"/>
    </row>
    <row r="127" spans="1:15" ht="181" thickBot="1">
      <c r="A127" s="4">
        <v>117</v>
      </c>
      <c r="B127" s="5" t="s">
        <v>1361</v>
      </c>
      <c r="C127" s="2" t="s">
        <v>27</v>
      </c>
      <c r="D127" s="6" t="s">
        <v>88</v>
      </c>
      <c r="E127" s="14" t="s">
        <v>280</v>
      </c>
      <c r="F127" s="14" t="s">
        <v>440</v>
      </c>
      <c r="G127" s="18" t="s">
        <v>659</v>
      </c>
      <c r="H127" s="18" t="s">
        <v>881</v>
      </c>
      <c r="I127" s="29" t="s">
        <v>1109</v>
      </c>
      <c r="J127" s="29">
        <v>6</v>
      </c>
      <c r="K127" s="42">
        <v>42736</v>
      </c>
      <c r="L127" s="37">
        <v>44561</v>
      </c>
      <c r="M127" s="34">
        <f t="shared" si="1"/>
        <v>260.71428571428572</v>
      </c>
      <c r="N127" s="90">
        <v>3</v>
      </c>
      <c r="O127" s="100"/>
    </row>
    <row r="128" spans="1:15" ht="211" thickBot="1">
      <c r="A128" s="4">
        <v>118</v>
      </c>
      <c r="B128" s="5" t="s">
        <v>1362</v>
      </c>
      <c r="C128" s="2" t="s">
        <v>27</v>
      </c>
      <c r="D128" s="6" t="s">
        <v>89</v>
      </c>
      <c r="E128" s="14" t="s">
        <v>281</v>
      </c>
      <c r="F128" s="14" t="s">
        <v>441</v>
      </c>
      <c r="G128" s="18" t="s">
        <v>660</v>
      </c>
      <c r="H128" s="18" t="s">
        <v>882</v>
      </c>
      <c r="I128" s="29" t="s">
        <v>1110</v>
      </c>
      <c r="J128" s="29">
        <v>2</v>
      </c>
      <c r="K128" s="42">
        <v>42736</v>
      </c>
      <c r="L128" s="37">
        <v>44408</v>
      </c>
      <c r="M128" s="34">
        <f t="shared" si="1"/>
        <v>238.85714285714286</v>
      </c>
      <c r="N128" s="90">
        <v>1</v>
      </c>
      <c r="O128" s="100"/>
    </row>
    <row r="129" spans="1:15" ht="151" thickBot="1">
      <c r="A129" s="4">
        <v>119</v>
      </c>
      <c r="B129" s="5" t="s">
        <v>1363</v>
      </c>
      <c r="C129" s="2" t="s">
        <v>27</v>
      </c>
      <c r="D129" s="6" t="s">
        <v>90</v>
      </c>
      <c r="E129" s="14" t="s">
        <v>282</v>
      </c>
      <c r="F129" s="14" t="s">
        <v>442</v>
      </c>
      <c r="G129" s="18" t="s">
        <v>661</v>
      </c>
      <c r="H129" s="18" t="s">
        <v>883</v>
      </c>
      <c r="I129" s="29" t="s">
        <v>1111</v>
      </c>
      <c r="J129" s="29">
        <v>1</v>
      </c>
      <c r="K129" s="42">
        <v>43040</v>
      </c>
      <c r="L129" s="41">
        <v>43373</v>
      </c>
      <c r="M129" s="34">
        <f t="shared" si="1"/>
        <v>47.571428571428569</v>
      </c>
      <c r="N129" s="89">
        <v>1</v>
      </c>
      <c r="O129" s="100"/>
    </row>
    <row r="130" spans="1:15" ht="121" thickBot="1">
      <c r="A130" s="4">
        <v>120</v>
      </c>
      <c r="B130" s="5" t="s">
        <v>1364</v>
      </c>
      <c r="C130" s="2" t="s">
        <v>27</v>
      </c>
      <c r="D130" s="6" t="s">
        <v>91</v>
      </c>
      <c r="E130" s="14" t="s">
        <v>283</v>
      </c>
      <c r="F130" s="14" t="s">
        <v>443</v>
      </c>
      <c r="G130" s="18" t="s">
        <v>662</v>
      </c>
      <c r="H130" s="18" t="s">
        <v>884</v>
      </c>
      <c r="I130" s="29" t="s">
        <v>1084</v>
      </c>
      <c r="J130" s="29">
        <v>1</v>
      </c>
      <c r="K130" s="42">
        <v>43040</v>
      </c>
      <c r="L130" s="41">
        <v>43069</v>
      </c>
      <c r="M130" s="34">
        <f t="shared" si="1"/>
        <v>4.1428571428571432</v>
      </c>
      <c r="N130" s="89">
        <v>1</v>
      </c>
      <c r="O130" s="100"/>
    </row>
    <row r="131" spans="1:15" ht="136" thickBot="1">
      <c r="A131" s="4">
        <v>121</v>
      </c>
      <c r="B131" s="5" t="s">
        <v>1365</v>
      </c>
      <c r="C131" s="2" t="s">
        <v>27</v>
      </c>
      <c r="D131" s="6" t="s">
        <v>92</v>
      </c>
      <c r="E131" s="14" t="s">
        <v>284</v>
      </c>
      <c r="F131" s="14" t="s">
        <v>444</v>
      </c>
      <c r="G131" s="14" t="s">
        <v>663</v>
      </c>
      <c r="H131" s="14" t="s">
        <v>885</v>
      </c>
      <c r="I131" s="28" t="s">
        <v>1112</v>
      </c>
      <c r="J131" s="28">
        <v>33</v>
      </c>
      <c r="K131" s="42">
        <v>42734</v>
      </c>
      <c r="L131" s="41">
        <v>43069</v>
      </c>
      <c r="M131" s="34">
        <f t="shared" si="1"/>
        <v>47.857142857142854</v>
      </c>
      <c r="N131" s="88">
        <v>33</v>
      </c>
      <c r="O131" s="100"/>
    </row>
    <row r="132" spans="1:15" ht="136" thickBot="1">
      <c r="A132" s="4">
        <v>122</v>
      </c>
      <c r="B132" s="5" t="s">
        <v>1366</v>
      </c>
      <c r="C132" s="2" t="s">
        <v>27</v>
      </c>
      <c r="D132" s="6" t="s">
        <v>92</v>
      </c>
      <c r="E132" s="14" t="s">
        <v>284</v>
      </c>
      <c r="F132" s="14" t="s">
        <v>444</v>
      </c>
      <c r="G132" s="14" t="s">
        <v>664</v>
      </c>
      <c r="H132" s="14" t="s">
        <v>886</v>
      </c>
      <c r="I132" s="28" t="s">
        <v>1113</v>
      </c>
      <c r="J132" s="28">
        <v>1</v>
      </c>
      <c r="K132" s="42">
        <v>42734</v>
      </c>
      <c r="L132" s="41">
        <v>43069</v>
      </c>
      <c r="M132" s="34">
        <f t="shared" si="1"/>
        <v>47.857142857142854</v>
      </c>
      <c r="N132" s="88">
        <v>1</v>
      </c>
      <c r="O132" s="100"/>
    </row>
    <row r="133" spans="1:15" ht="196" thickBot="1">
      <c r="A133" s="4">
        <v>123</v>
      </c>
      <c r="B133" s="5" t="s">
        <v>1367</v>
      </c>
      <c r="C133" s="2" t="s">
        <v>27</v>
      </c>
      <c r="D133" s="6" t="s">
        <v>93</v>
      </c>
      <c r="E133" s="14" t="s">
        <v>285</v>
      </c>
      <c r="F133" s="14" t="s">
        <v>445</v>
      </c>
      <c r="G133" s="18" t="s">
        <v>665</v>
      </c>
      <c r="H133" s="18" t="s">
        <v>887</v>
      </c>
      <c r="I133" s="29" t="s">
        <v>1114</v>
      </c>
      <c r="J133" s="29">
        <v>1</v>
      </c>
      <c r="K133" s="43">
        <v>43040</v>
      </c>
      <c r="L133" s="41">
        <v>44561</v>
      </c>
      <c r="M133" s="34">
        <f t="shared" si="1"/>
        <v>217.28571428571428</v>
      </c>
      <c r="N133" s="89">
        <v>0.9</v>
      </c>
      <c r="O133" s="100"/>
    </row>
    <row r="134" spans="1:15" ht="181" thickBot="1">
      <c r="A134" s="4">
        <v>124</v>
      </c>
      <c r="B134" s="5" t="s">
        <v>1368</v>
      </c>
      <c r="C134" s="2" t="s">
        <v>27</v>
      </c>
      <c r="D134" s="6" t="s">
        <v>94</v>
      </c>
      <c r="E134" s="11" t="s">
        <v>286</v>
      </c>
      <c r="F134" s="18" t="s">
        <v>440</v>
      </c>
      <c r="G134" s="18" t="s">
        <v>666</v>
      </c>
      <c r="H134" s="18" t="s">
        <v>888</v>
      </c>
      <c r="I134" s="29" t="s">
        <v>1115</v>
      </c>
      <c r="J134" s="29">
        <v>2</v>
      </c>
      <c r="K134" s="42">
        <v>43040</v>
      </c>
      <c r="L134" s="37">
        <v>44561</v>
      </c>
      <c r="M134" s="34">
        <f t="shared" si="1"/>
        <v>217.28571428571428</v>
      </c>
      <c r="N134" s="89">
        <v>0.8</v>
      </c>
      <c r="O134" s="100"/>
    </row>
    <row r="135" spans="1:15" ht="181" thickBot="1">
      <c r="A135" s="4">
        <v>125</v>
      </c>
      <c r="B135" s="5" t="s">
        <v>1369</v>
      </c>
      <c r="C135" s="2" t="s">
        <v>27</v>
      </c>
      <c r="D135" s="6" t="s">
        <v>95</v>
      </c>
      <c r="E135" s="14" t="s">
        <v>287</v>
      </c>
      <c r="F135" s="18" t="s">
        <v>446</v>
      </c>
      <c r="G135" s="18" t="s">
        <v>667</v>
      </c>
      <c r="H135" s="18" t="s">
        <v>889</v>
      </c>
      <c r="I135" s="29" t="s">
        <v>1115</v>
      </c>
      <c r="J135" s="29">
        <v>2</v>
      </c>
      <c r="K135" s="42">
        <v>43040</v>
      </c>
      <c r="L135" s="41">
        <v>43252</v>
      </c>
      <c r="M135" s="34">
        <f t="shared" si="1"/>
        <v>30.285714285714285</v>
      </c>
      <c r="N135" s="89">
        <v>2</v>
      </c>
      <c r="O135" s="100"/>
    </row>
    <row r="136" spans="1:15" ht="166" thickBot="1">
      <c r="A136" s="4">
        <v>126</v>
      </c>
      <c r="B136" s="5" t="s">
        <v>1370</v>
      </c>
      <c r="C136" s="2" t="s">
        <v>27</v>
      </c>
      <c r="D136" s="6" t="s">
        <v>96</v>
      </c>
      <c r="E136" s="14" t="s">
        <v>288</v>
      </c>
      <c r="F136" s="18" t="s">
        <v>447</v>
      </c>
      <c r="G136" s="18" t="s">
        <v>668</v>
      </c>
      <c r="H136" s="18" t="s">
        <v>890</v>
      </c>
      <c r="I136" s="29" t="s">
        <v>1116</v>
      </c>
      <c r="J136" s="29">
        <v>2</v>
      </c>
      <c r="K136" s="42">
        <v>43040</v>
      </c>
      <c r="L136" s="41">
        <v>43465</v>
      </c>
      <c r="M136" s="34">
        <f t="shared" si="1"/>
        <v>60.714285714285715</v>
      </c>
      <c r="N136" s="89">
        <v>2</v>
      </c>
      <c r="O136" s="100"/>
    </row>
    <row r="137" spans="1:15" ht="181" thickBot="1">
      <c r="A137" s="4">
        <v>127</v>
      </c>
      <c r="B137" s="5" t="s">
        <v>1371</v>
      </c>
      <c r="C137" s="2" t="s">
        <v>27</v>
      </c>
      <c r="D137" s="6" t="s">
        <v>97</v>
      </c>
      <c r="E137" s="14" t="s">
        <v>289</v>
      </c>
      <c r="F137" s="14" t="s">
        <v>448</v>
      </c>
      <c r="G137" s="18" t="s">
        <v>669</v>
      </c>
      <c r="H137" s="18" t="s">
        <v>891</v>
      </c>
      <c r="I137" s="29" t="s">
        <v>1117</v>
      </c>
      <c r="J137" s="29">
        <v>4</v>
      </c>
      <c r="K137" s="42">
        <v>43040</v>
      </c>
      <c r="L137" s="37">
        <v>44561</v>
      </c>
      <c r="M137" s="34">
        <f t="shared" si="1"/>
        <v>217.28571428571428</v>
      </c>
      <c r="N137" s="90">
        <v>1</v>
      </c>
      <c r="O137" s="100"/>
    </row>
    <row r="138" spans="1:15" ht="181" thickBot="1">
      <c r="A138" s="4">
        <v>128</v>
      </c>
      <c r="B138" s="5" t="s">
        <v>1372</v>
      </c>
      <c r="C138" s="2" t="s">
        <v>27</v>
      </c>
      <c r="D138" s="6" t="s">
        <v>1776</v>
      </c>
      <c r="E138" s="15" t="s">
        <v>290</v>
      </c>
      <c r="F138" s="14" t="s">
        <v>449</v>
      </c>
      <c r="G138" s="18" t="s">
        <v>670</v>
      </c>
      <c r="H138" s="18" t="s">
        <v>892</v>
      </c>
      <c r="I138" s="29" t="s">
        <v>1118</v>
      </c>
      <c r="J138" s="29">
        <v>5</v>
      </c>
      <c r="K138" s="42">
        <v>43040</v>
      </c>
      <c r="L138" s="37">
        <v>44408</v>
      </c>
      <c r="M138" s="34">
        <f t="shared" si="1"/>
        <v>195.42857142857142</v>
      </c>
      <c r="N138" s="89">
        <v>4.5</v>
      </c>
      <c r="O138" s="100"/>
    </row>
    <row r="139" spans="1:15" ht="166" thickBot="1">
      <c r="A139" s="4">
        <v>129</v>
      </c>
      <c r="B139" s="5" t="s">
        <v>1373</v>
      </c>
      <c r="C139" s="2" t="s">
        <v>27</v>
      </c>
      <c r="D139" s="6" t="s">
        <v>1777</v>
      </c>
      <c r="E139" s="11" t="s">
        <v>291</v>
      </c>
      <c r="F139" s="11" t="s">
        <v>450</v>
      </c>
      <c r="G139" s="11" t="s">
        <v>671</v>
      </c>
      <c r="H139" s="18" t="s">
        <v>893</v>
      </c>
      <c r="I139" s="29" t="s">
        <v>1119</v>
      </c>
      <c r="J139" s="29">
        <v>2</v>
      </c>
      <c r="K139" s="42">
        <v>43040</v>
      </c>
      <c r="L139" s="44">
        <v>44408</v>
      </c>
      <c r="M139" s="34">
        <f t="shared" ref="M139:M202" si="2">(L139-K139)/7</f>
        <v>195.42857142857142</v>
      </c>
      <c r="N139" s="89">
        <v>0.5</v>
      </c>
      <c r="O139" s="100"/>
    </row>
    <row r="140" spans="1:15" ht="211" thickBot="1">
      <c r="A140" s="4">
        <v>130</v>
      </c>
      <c r="B140" s="5" t="s">
        <v>1374</v>
      </c>
      <c r="C140" s="2" t="s">
        <v>27</v>
      </c>
      <c r="D140" s="6" t="s">
        <v>1778</v>
      </c>
      <c r="E140" s="15" t="s">
        <v>292</v>
      </c>
      <c r="F140" s="11" t="s">
        <v>451</v>
      </c>
      <c r="G140" s="11" t="s">
        <v>672</v>
      </c>
      <c r="H140" s="11" t="s">
        <v>894</v>
      </c>
      <c r="I140" s="10" t="s">
        <v>1120</v>
      </c>
      <c r="J140" s="10">
        <v>6</v>
      </c>
      <c r="K140" s="42">
        <v>43040</v>
      </c>
      <c r="L140" s="41">
        <v>43770</v>
      </c>
      <c r="M140" s="34">
        <f t="shared" si="2"/>
        <v>104.28571428571429</v>
      </c>
      <c r="N140" s="83">
        <v>6</v>
      </c>
      <c r="O140" s="100"/>
    </row>
    <row r="141" spans="1:15" ht="151" thickBot="1">
      <c r="A141" s="4">
        <v>131</v>
      </c>
      <c r="B141" s="5" t="s">
        <v>1375</v>
      </c>
      <c r="C141" s="2" t="s">
        <v>27</v>
      </c>
      <c r="D141" s="6" t="s">
        <v>1779</v>
      </c>
      <c r="E141" s="14" t="s">
        <v>293</v>
      </c>
      <c r="F141" s="14" t="s">
        <v>452</v>
      </c>
      <c r="G141" s="18" t="s">
        <v>673</v>
      </c>
      <c r="H141" s="18" t="s">
        <v>895</v>
      </c>
      <c r="I141" s="29" t="s">
        <v>1121</v>
      </c>
      <c r="J141" s="29">
        <v>3</v>
      </c>
      <c r="K141" s="43">
        <v>43040</v>
      </c>
      <c r="L141" s="44">
        <v>43889</v>
      </c>
      <c r="M141" s="34">
        <f t="shared" si="2"/>
        <v>121.28571428571429</v>
      </c>
      <c r="N141" s="89">
        <v>3</v>
      </c>
      <c r="O141" s="100"/>
    </row>
    <row r="142" spans="1:15" ht="181" thickBot="1">
      <c r="A142" s="4">
        <v>132</v>
      </c>
      <c r="B142" s="5" t="s">
        <v>1376</v>
      </c>
      <c r="C142" s="2" t="s">
        <v>27</v>
      </c>
      <c r="D142" s="6" t="s">
        <v>1780</v>
      </c>
      <c r="E142" s="11" t="s">
        <v>294</v>
      </c>
      <c r="F142" s="11" t="s">
        <v>453</v>
      </c>
      <c r="G142" s="11" t="s">
        <v>674</v>
      </c>
      <c r="H142" s="18" t="s">
        <v>896</v>
      </c>
      <c r="I142" s="29" t="s">
        <v>1122</v>
      </c>
      <c r="J142" s="29">
        <v>1</v>
      </c>
      <c r="K142" s="42">
        <v>43040</v>
      </c>
      <c r="L142" s="41">
        <v>43465</v>
      </c>
      <c r="M142" s="34">
        <f t="shared" si="2"/>
        <v>60.714285714285715</v>
      </c>
      <c r="N142" s="89">
        <v>1</v>
      </c>
      <c r="O142" s="100"/>
    </row>
    <row r="143" spans="1:15" ht="136" thickBot="1">
      <c r="A143" s="4">
        <v>133</v>
      </c>
      <c r="B143" s="5" t="s">
        <v>1377</v>
      </c>
      <c r="C143" s="2" t="s">
        <v>27</v>
      </c>
      <c r="D143" s="6" t="s">
        <v>98</v>
      </c>
      <c r="E143" s="11" t="s">
        <v>295</v>
      </c>
      <c r="F143" s="11" t="s">
        <v>454</v>
      </c>
      <c r="G143" s="11" t="s">
        <v>675</v>
      </c>
      <c r="H143" s="11" t="s">
        <v>897</v>
      </c>
      <c r="I143" s="10" t="s">
        <v>1123</v>
      </c>
      <c r="J143" s="10">
        <v>5</v>
      </c>
      <c r="K143" s="39">
        <v>43040</v>
      </c>
      <c r="L143" s="39">
        <v>44377</v>
      </c>
      <c r="M143" s="34">
        <f t="shared" si="2"/>
        <v>191</v>
      </c>
      <c r="N143" s="87">
        <v>4.5</v>
      </c>
      <c r="O143" s="100"/>
    </row>
    <row r="144" spans="1:15" ht="136" thickBot="1">
      <c r="A144" s="4">
        <v>134</v>
      </c>
      <c r="B144" s="5" t="s">
        <v>1378</v>
      </c>
      <c r="C144" s="2" t="s">
        <v>27</v>
      </c>
      <c r="D144" s="6" t="s">
        <v>98</v>
      </c>
      <c r="E144" s="11" t="s">
        <v>295</v>
      </c>
      <c r="F144" s="11" t="s">
        <v>455</v>
      </c>
      <c r="G144" s="51" t="s">
        <v>676</v>
      </c>
      <c r="H144" s="11" t="s">
        <v>898</v>
      </c>
      <c r="I144" s="11" t="s">
        <v>1124</v>
      </c>
      <c r="J144" s="10">
        <v>1</v>
      </c>
      <c r="K144" s="37">
        <v>43831</v>
      </c>
      <c r="L144" s="37">
        <v>44650</v>
      </c>
      <c r="M144" s="34">
        <f t="shared" si="2"/>
        <v>117</v>
      </c>
      <c r="N144" s="83">
        <v>0.5</v>
      </c>
      <c r="O144" s="100"/>
    </row>
    <row r="145" spans="1:15" ht="136" thickBot="1">
      <c r="A145" s="4">
        <v>135</v>
      </c>
      <c r="B145" s="5" t="s">
        <v>1379</v>
      </c>
      <c r="C145" s="2" t="s">
        <v>27</v>
      </c>
      <c r="D145" s="6" t="s">
        <v>1781</v>
      </c>
      <c r="E145" s="11" t="s">
        <v>296</v>
      </c>
      <c r="F145" s="11" t="s">
        <v>456</v>
      </c>
      <c r="G145" s="11" t="s">
        <v>677</v>
      </c>
      <c r="H145" s="11" t="s">
        <v>899</v>
      </c>
      <c r="I145" s="10" t="s">
        <v>1125</v>
      </c>
      <c r="J145" s="10">
        <v>3</v>
      </c>
      <c r="K145" s="41">
        <v>42752</v>
      </c>
      <c r="L145" s="41">
        <v>43069</v>
      </c>
      <c r="M145" s="34">
        <f t="shared" si="2"/>
        <v>45.285714285714285</v>
      </c>
      <c r="N145" s="83">
        <v>3</v>
      </c>
      <c r="O145" s="100"/>
    </row>
    <row r="146" spans="1:15" ht="151" thickBot="1">
      <c r="A146" s="4">
        <v>136</v>
      </c>
      <c r="B146" s="5" t="s">
        <v>1380</v>
      </c>
      <c r="C146" s="2" t="s">
        <v>27</v>
      </c>
      <c r="D146" s="6" t="s">
        <v>1782</v>
      </c>
      <c r="E146" s="14" t="s">
        <v>297</v>
      </c>
      <c r="F146" s="14" t="s">
        <v>457</v>
      </c>
      <c r="G146" s="18" t="s">
        <v>678</v>
      </c>
      <c r="H146" s="18" t="s">
        <v>900</v>
      </c>
      <c r="I146" s="10" t="s">
        <v>900</v>
      </c>
      <c r="J146" s="29">
        <v>1</v>
      </c>
      <c r="K146" s="42">
        <v>43009</v>
      </c>
      <c r="L146" s="41">
        <v>43404</v>
      </c>
      <c r="M146" s="34">
        <f t="shared" si="2"/>
        <v>56.428571428571431</v>
      </c>
      <c r="N146" s="89">
        <v>1</v>
      </c>
      <c r="O146" s="100"/>
    </row>
    <row r="147" spans="1:15" ht="136" thickBot="1">
      <c r="A147" s="4">
        <v>137</v>
      </c>
      <c r="B147" s="5" t="s">
        <v>1381</v>
      </c>
      <c r="C147" s="2" t="s">
        <v>27</v>
      </c>
      <c r="D147" s="6" t="s">
        <v>1783</v>
      </c>
      <c r="E147" s="14" t="s">
        <v>298</v>
      </c>
      <c r="F147" s="14" t="s">
        <v>458</v>
      </c>
      <c r="G147" s="14" t="s">
        <v>679</v>
      </c>
      <c r="H147" s="14" t="s">
        <v>901</v>
      </c>
      <c r="I147" s="28" t="s">
        <v>1126</v>
      </c>
      <c r="J147" s="35">
        <v>2</v>
      </c>
      <c r="K147" s="45">
        <v>43154</v>
      </c>
      <c r="L147" s="37">
        <v>44561</v>
      </c>
      <c r="M147" s="34">
        <f t="shared" si="2"/>
        <v>201</v>
      </c>
      <c r="N147" s="91">
        <v>0.2</v>
      </c>
      <c r="O147" s="100"/>
    </row>
    <row r="148" spans="1:15" ht="136" thickBot="1">
      <c r="A148" s="4">
        <v>138</v>
      </c>
      <c r="B148" s="5" t="s">
        <v>1382</v>
      </c>
      <c r="C148" s="2" t="s">
        <v>27</v>
      </c>
      <c r="D148" s="6" t="s">
        <v>1783</v>
      </c>
      <c r="E148" s="14" t="s">
        <v>298</v>
      </c>
      <c r="F148" s="14" t="s">
        <v>458</v>
      </c>
      <c r="G148" s="14" t="s">
        <v>679</v>
      </c>
      <c r="H148" s="14" t="s">
        <v>902</v>
      </c>
      <c r="I148" s="28" t="s">
        <v>1127</v>
      </c>
      <c r="J148" s="35">
        <v>1</v>
      </c>
      <c r="K148" s="45">
        <v>43154</v>
      </c>
      <c r="L148" s="37">
        <v>44561</v>
      </c>
      <c r="M148" s="34">
        <f t="shared" si="2"/>
        <v>201</v>
      </c>
      <c r="N148" s="91">
        <v>0.1</v>
      </c>
      <c r="O148" s="100"/>
    </row>
    <row r="149" spans="1:15" ht="136" thickBot="1">
      <c r="A149" s="4">
        <v>139</v>
      </c>
      <c r="B149" s="5" t="s">
        <v>1383</v>
      </c>
      <c r="C149" s="2" t="s">
        <v>27</v>
      </c>
      <c r="D149" s="6" t="s">
        <v>1783</v>
      </c>
      <c r="E149" s="14" t="s">
        <v>298</v>
      </c>
      <c r="F149" s="14" t="s">
        <v>458</v>
      </c>
      <c r="G149" s="14" t="s">
        <v>679</v>
      </c>
      <c r="H149" s="14" t="s">
        <v>903</v>
      </c>
      <c r="I149" s="28" t="s">
        <v>1128</v>
      </c>
      <c r="J149" s="35">
        <v>1</v>
      </c>
      <c r="K149" s="45">
        <v>43154</v>
      </c>
      <c r="L149" s="37">
        <v>44561</v>
      </c>
      <c r="M149" s="34">
        <f t="shared" si="2"/>
        <v>201</v>
      </c>
      <c r="N149" s="91">
        <v>0.1</v>
      </c>
      <c r="O149" s="100"/>
    </row>
    <row r="150" spans="1:15" ht="136" thickBot="1">
      <c r="A150" s="4">
        <v>140</v>
      </c>
      <c r="B150" s="5" t="s">
        <v>1384</v>
      </c>
      <c r="C150" s="2" t="s">
        <v>27</v>
      </c>
      <c r="D150" s="6" t="s">
        <v>1783</v>
      </c>
      <c r="E150" s="14" t="s">
        <v>298</v>
      </c>
      <c r="F150" s="14" t="s">
        <v>458</v>
      </c>
      <c r="G150" s="14" t="s">
        <v>680</v>
      </c>
      <c r="H150" s="14" t="s">
        <v>904</v>
      </c>
      <c r="I150" s="28" t="s">
        <v>1129</v>
      </c>
      <c r="J150" s="35">
        <v>1</v>
      </c>
      <c r="K150" s="45">
        <v>43154</v>
      </c>
      <c r="L150" s="37">
        <v>44561</v>
      </c>
      <c r="M150" s="34">
        <f t="shared" si="2"/>
        <v>201</v>
      </c>
      <c r="N150" s="92">
        <v>0.1</v>
      </c>
      <c r="O150" s="100"/>
    </row>
    <row r="151" spans="1:15" ht="196" thickBot="1">
      <c r="A151" s="4">
        <v>141</v>
      </c>
      <c r="B151" s="5" t="s">
        <v>1385</v>
      </c>
      <c r="C151" s="2" t="s">
        <v>27</v>
      </c>
      <c r="D151" s="6" t="s">
        <v>1784</v>
      </c>
      <c r="E151" s="14" t="s">
        <v>299</v>
      </c>
      <c r="F151" s="14" t="s">
        <v>459</v>
      </c>
      <c r="G151" s="14" t="s">
        <v>679</v>
      </c>
      <c r="H151" s="14" t="s">
        <v>901</v>
      </c>
      <c r="I151" s="28" t="s">
        <v>1126</v>
      </c>
      <c r="J151" s="35">
        <v>2</v>
      </c>
      <c r="K151" s="45">
        <v>43154</v>
      </c>
      <c r="L151" s="37">
        <v>44561</v>
      </c>
      <c r="M151" s="34">
        <f t="shared" si="2"/>
        <v>201</v>
      </c>
      <c r="N151" s="91">
        <v>0.2</v>
      </c>
      <c r="O151" s="100"/>
    </row>
    <row r="152" spans="1:15" ht="196" thickBot="1">
      <c r="A152" s="4">
        <v>142</v>
      </c>
      <c r="B152" s="5" t="s">
        <v>1386</v>
      </c>
      <c r="C152" s="2" t="s">
        <v>27</v>
      </c>
      <c r="D152" s="6" t="s">
        <v>1784</v>
      </c>
      <c r="E152" s="14" t="s">
        <v>299</v>
      </c>
      <c r="F152" s="14" t="s">
        <v>459</v>
      </c>
      <c r="G152" s="14" t="s">
        <v>679</v>
      </c>
      <c r="H152" s="14" t="s">
        <v>902</v>
      </c>
      <c r="I152" s="28" t="s">
        <v>1127</v>
      </c>
      <c r="J152" s="35">
        <v>1</v>
      </c>
      <c r="K152" s="45">
        <v>43154</v>
      </c>
      <c r="L152" s="37">
        <v>44561</v>
      </c>
      <c r="M152" s="34">
        <f t="shared" si="2"/>
        <v>201</v>
      </c>
      <c r="N152" s="91">
        <v>0.1</v>
      </c>
      <c r="O152" s="100"/>
    </row>
    <row r="153" spans="1:15" ht="196" thickBot="1">
      <c r="A153" s="4">
        <v>143</v>
      </c>
      <c r="B153" s="5" t="s">
        <v>1387</v>
      </c>
      <c r="C153" s="2" t="s">
        <v>27</v>
      </c>
      <c r="D153" s="6" t="s">
        <v>1784</v>
      </c>
      <c r="E153" s="14" t="s">
        <v>299</v>
      </c>
      <c r="F153" s="14" t="s">
        <v>459</v>
      </c>
      <c r="G153" s="14" t="s">
        <v>679</v>
      </c>
      <c r="H153" s="14" t="s">
        <v>903</v>
      </c>
      <c r="I153" s="28" t="s">
        <v>1128</v>
      </c>
      <c r="J153" s="35">
        <v>1</v>
      </c>
      <c r="K153" s="45">
        <v>43154</v>
      </c>
      <c r="L153" s="37">
        <v>44561</v>
      </c>
      <c r="M153" s="34">
        <f t="shared" si="2"/>
        <v>201</v>
      </c>
      <c r="N153" s="91">
        <v>0.1</v>
      </c>
      <c r="O153" s="100"/>
    </row>
    <row r="154" spans="1:15" ht="106" thickBot="1">
      <c r="A154" s="4">
        <v>144</v>
      </c>
      <c r="B154" s="5" t="s">
        <v>1388</v>
      </c>
      <c r="C154" s="2" t="s">
        <v>27</v>
      </c>
      <c r="D154" s="6" t="s">
        <v>1785</v>
      </c>
      <c r="E154" s="14" t="s">
        <v>300</v>
      </c>
      <c r="F154" s="14" t="s">
        <v>460</v>
      </c>
      <c r="G154" s="14" t="s">
        <v>681</v>
      </c>
      <c r="H154" s="14" t="s">
        <v>905</v>
      </c>
      <c r="I154" s="28" t="s">
        <v>1128</v>
      </c>
      <c r="J154" s="35">
        <v>1</v>
      </c>
      <c r="K154" s="45">
        <v>43154</v>
      </c>
      <c r="L154" s="41">
        <v>43465</v>
      </c>
      <c r="M154" s="34">
        <f t="shared" si="2"/>
        <v>44.428571428571431</v>
      </c>
      <c r="N154" s="92">
        <v>1</v>
      </c>
      <c r="O154" s="100"/>
    </row>
    <row r="155" spans="1:15" ht="106" thickBot="1">
      <c r="A155" s="4">
        <v>145</v>
      </c>
      <c r="B155" s="5" t="s">
        <v>1389</v>
      </c>
      <c r="C155" s="2" t="s">
        <v>27</v>
      </c>
      <c r="D155" s="6" t="s">
        <v>1786</v>
      </c>
      <c r="E155" s="14" t="s">
        <v>301</v>
      </c>
      <c r="F155" s="14" t="s">
        <v>461</v>
      </c>
      <c r="G155" s="14" t="s">
        <v>682</v>
      </c>
      <c r="H155" s="14" t="s">
        <v>905</v>
      </c>
      <c r="I155" s="28" t="s">
        <v>1128</v>
      </c>
      <c r="J155" s="35">
        <v>1</v>
      </c>
      <c r="K155" s="45">
        <v>43154</v>
      </c>
      <c r="L155" s="41">
        <v>43465</v>
      </c>
      <c r="M155" s="34">
        <f t="shared" si="2"/>
        <v>44.428571428571431</v>
      </c>
      <c r="N155" s="92">
        <v>1</v>
      </c>
      <c r="O155" s="100"/>
    </row>
    <row r="156" spans="1:15" ht="151" thickBot="1">
      <c r="A156" s="4">
        <v>146</v>
      </c>
      <c r="B156" s="5" t="s">
        <v>1390</v>
      </c>
      <c r="C156" s="2" t="s">
        <v>27</v>
      </c>
      <c r="D156" s="6" t="s">
        <v>1787</v>
      </c>
      <c r="E156" s="14" t="s">
        <v>302</v>
      </c>
      <c r="F156" s="14" t="s">
        <v>462</v>
      </c>
      <c r="G156" s="14" t="s">
        <v>681</v>
      </c>
      <c r="H156" s="14" t="s">
        <v>905</v>
      </c>
      <c r="I156" s="28" t="s">
        <v>1128</v>
      </c>
      <c r="J156" s="35">
        <v>1</v>
      </c>
      <c r="K156" s="45">
        <v>43154</v>
      </c>
      <c r="L156" s="41">
        <v>43465</v>
      </c>
      <c r="M156" s="34">
        <f t="shared" si="2"/>
        <v>44.428571428571431</v>
      </c>
      <c r="N156" s="92">
        <v>1</v>
      </c>
      <c r="O156" s="100"/>
    </row>
    <row r="157" spans="1:15" ht="151" thickBot="1">
      <c r="A157" s="4">
        <v>147</v>
      </c>
      <c r="B157" s="5" t="s">
        <v>1391</v>
      </c>
      <c r="C157" s="2" t="s">
        <v>27</v>
      </c>
      <c r="D157" s="6" t="s">
        <v>1788</v>
      </c>
      <c r="E157" s="14" t="s">
        <v>303</v>
      </c>
      <c r="F157" s="14" t="s">
        <v>463</v>
      </c>
      <c r="G157" s="14" t="s">
        <v>681</v>
      </c>
      <c r="H157" s="14" t="s">
        <v>906</v>
      </c>
      <c r="I157" s="28" t="s">
        <v>1127</v>
      </c>
      <c r="J157" s="35">
        <v>1</v>
      </c>
      <c r="K157" s="45">
        <v>43154</v>
      </c>
      <c r="L157" s="41">
        <v>43830</v>
      </c>
      <c r="M157" s="34">
        <f t="shared" si="2"/>
        <v>96.571428571428569</v>
      </c>
      <c r="N157" s="91">
        <v>1</v>
      </c>
      <c r="O157" s="100"/>
    </row>
    <row r="158" spans="1:15" ht="151" thickBot="1">
      <c r="A158" s="4">
        <v>148</v>
      </c>
      <c r="B158" s="5" t="s">
        <v>1392</v>
      </c>
      <c r="C158" s="2" t="s">
        <v>27</v>
      </c>
      <c r="D158" s="6" t="s">
        <v>1788</v>
      </c>
      <c r="E158" s="14" t="s">
        <v>303</v>
      </c>
      <c r="F158" s="14" t="s">
        <v>464</v>
      </c>
      <c r="G158" s="14" t="s">
        <v>681</v>
      </c>
      <c r="H158" s="14" t="s">
        <v>905</v>
      </c>
      <c r="I158" s="28" t="s">
        <v>1128</v>
      </c>
      <c r="J158" s="35">
        <v>1</v>
      </c>
      <c r="K158" s="45">
        <v>43154</v>
      </c>
      <c r="L158" s="41">
        <v>43830</v>
      </c>
      <c r="M158" s="34">
        <f t="shared" si="2"/>
        <v>96.571428571428569</v>
      </c>
      <c r="N158" s="91">
        <v>1</v>
      </c>
      <c r="O158" s="100"/>
    </row>
    <row r="159" spans="1:15" ht="136" thickBot="1">
      <c r="A159" s="4">
        <v>149</v>
      </c>
      <c r="B159" s="5" t="s">
        <v>1393</v>
      </c>
      <c r="C159" s="2" t="s">
        <v>27</v>
      </c>
      <c r="D159" s="6" t="s">
        <v>1789</v>
      </c>
      <c r="E159" s="14" t="s">
        <v>304</v>
      </c>
      <c r="F159" s="14" t="s">
        <v>465</v>
      </c>
      <c r="G159" s="22" t="s">
        <v>679</v>
      </c>
      <c r="H159" s="14" t="s">
        <v>901</v>
      </c>
      <c r="I159" s="28" t="s">
        <v>1126</v>
      </c>
      <c r="J159" s="35">
        <v>2</v>
      </c>
      <c r="K159" s="45">
        <v>43154</v>
      </c>
      <c r="L159" s="37">
        <v>44561</v>
      </c>
      <c r="M159" s="34">
        <f t="shared" si="2"/>
        <v>201</v>
      </c>
      <c r="N159" s="91">
        <v>1.6</v>
      </c>
      <c r="O159" s="100"/>
    </row>
    <row r="160" spans="1:15" ht="136" thickBot="1">
      <c r="A160" s="4">
        <v>150</v>
      </c>
      <c r="B160" s="5" t="s">
        <v>1394</v>
      </c>
      <c r="C160" s="2" t="s">
        <v>27</v>
      </c>
      <c r="D160" s="6" t="s">
        <v>1789</v>
      </c>
      <c r="E160" s="14" t="s">
        <v>304</v>
      </c>
      <c r="F160" s="14" t="s">
        <v>466</v>
      </c>
      <c r="G160" s="23" t="s">
        <v>683</v>
      </c>
      <c r="H160" s="14" t="s">
        <v>902</v>
      </c>
      <c r="I160" s="28" t="s">
        <v>1127</v>
      </c>
      <c r="J160" s="35">
        <v>1</v>
      </c>
      <c r="K160" s="45">
        <v>43154</v>
      </c>
      <c r="L160" s="37">
        <v>44561</v>
      </c>
      <c r="M160" s="34">
        <f t="shared" si="2"/>
        <v>201</v>
      </c>
      <c r="N160" s="91">
        <v>0.8</v>
      </c>
      <c r="O160" s="100"/>
    </row>
    <row r="161" spans="1:15" ht="136" thickBot="1">
      <c r="A161" s="4">
        <v>151</v>
      </c>
      <c r="B161" s="5" t="s">
        <v>1395</v>
      </c>
      <c r="C161" s="2" t="s">
        <v>27</v>
      </c>
      <c r="D161" s="6" t="s">
        <v>1789</v>
      </c>
      <c r="E161" s="14" t="s">
        <v>304</v>
      </c>
      <c r="F161" s="14" t="s">
        <v>466</v>
      </c>
      <c r="G161" s="24" t="s">
        <v>683</v>
      </c>
      <c r="H161" s="14" t="s">
        <v>904</v>
      </c>
      <c r="I161" s="28" t="s">
        <v>1129</v>
      </c>
      <c r="J161" s="35">
        <v>1</v>
      </c>
      <c r="K161" s="45">
        <v>43154</v>
      </c>
      <c r="L161" s="37">
        <v>44561</v>
      </c>
      <c r="M161" s="34">
        <f t="shared" si="2"/>
        <v>201</v>
      </c>
      <c r="N161" s="92">
        <v>0.8</v>
      </c>
      <c r="O161" s="100"/>
    </row>
    <row r="162" spans="1:15" ht="136" thickBot="1">
      <c r="A162" s="4">
        <v>152</v>
      </c>
      <c r="B162" s="5" t="s">
        <v>1396</v>
      </c>
      <c r="C162" s="2" t="s">
        <v>27</v>
      </c>
      <c r="D162" s="6" t="s">
        <v>1790</v>
      </c>
      <c r="E162" s="14" t="s">
        <v>305</v>
      </c>
      <c r="F162" s="14" t="s">
        <v>467</v>
      </c>
      <c r="G162" s="14" t="s">
        <v>684</v>
      </c>
      <c r="H162" s="14" t="s">
        <v>905</v>
      </c>
      <c r="I162" s="28" t="s">
        <v>1128</v>
      </c>
      <c r="J162" s="35">
        <v>1</v>
      </c>
      <c r="K162" s="45">
        <v>43154</v>
      </c>
      <c r="L162" s="41">
        <v>43465</v>
      </c>
      <c r="M162" s="34">
        <f t="shared" si="2"/>
        <v>44.428571428571431</v>
      </c>
      <c r="N162" s="92">
        <v>1</v>
      </c>
      <c r="O162" s="100"/>
    </row>
    <row r="163" spans="1:15" ht="151" thickBot="1">
      <c r="A163" s="4">
        <v>153</v>
      </c>
      <c r="B163" s="5" t="s">
        <v>1397</v>
      </c>
      <c r="C163" s="2" t="s">
        <v>27</v>
      </c>
      <c r="D163" s="6" t="s">
        <v>1791</v>
      </c>
      <c r="E163" s="14" t="s">
        <v>306</v>
      </c>
      <c r="F163" s="14" t="s">
        <v>468</v>
      </c>
      <c r="G163" s="14" t="s">
        <v>679</v>
      </c>
      <c r="H163" s="14" t="s">
        <v>903</v>
      </c>
      <c r="I163" s="28" t="s">
        <v>1128</v>
      </c>
      <c r="J163" s="35">
        <v>1</v>
      </c>
      <c r="K163" s="45">
        <v>43154</v>
      </c>
      <c r="L163" s="41">
        <v>43830</v>
      </c>
      <c r="M163" s="34">
        <f t="shared" si="2"/>
        <v>96.571428571428569</v>
      </c>
      <c r="N163" s="91">
        <v>1</v>
      </c>
      <c r="O163" s="100"/>
    </row>
    <row r="164" spans="1:15" ht="136" thickBot="1">
      <c r="A164" s="4">
        <v>154</v>
      </c>
      <c r="B164" s="5" t="s">
        <v>1398</v>
      </c>
      <c r="C164" s="2" t="s">
        <v>27</v>
      </c>
      <c r="D164" s="6" t="s">
        <v>1792</v>
      </c>
      <c r="E164" s="14" t="s">
        <v>307</v>
      </c>
      <c r="F164" s="14" t="s">
        <v>469</v>
      </c>
      <c r="G164" s="14" t="s">
        <v>685</v>
      </c>
      <c r="H164" s="14" t="s">
        <v>907</v>
      </c>
      <c r="I164" s="28" t="s">
        <v>1127</v>
      </c>
      <c r="J164" s="35">
        <v>1</v>
      </c>
      <c r="K164" s="45">
        <v>43154</v>
      </c>
      <c r="L164" s="37">
        <v>44408</v>
      </c>
      <c r="M164" s="34">
        <f t="shared" si="2"/>
        <v>179.14285714285714</v>
      </c>
      <c r="N164" s="91">
        <v>0.5</v>
      </c>
      <c r="O164" s="100"/>
    </row>
    <row r="165" spans="1:15" ht="121" thickBot="1">
      <c r="A165" s="4">
        <v>155</v>
      </c>
      <c r="B165" s="5" t="s">
        <v>1399</v>
      </c>
      <c r="C165" s="2" t="s">
        <v>27</v>
      </c>
      <c r="D165" s="6" t="s">
        <v>1792</v>
      </c>
      <c r="E165" s="14" t="s">
        <v>307</v>
      </c>
      <c r="F165" s="14" t="s">
        <v>469</v>
      </c>
      <c r="G165" s="14" t="s">
        <v>685</v>
      </c>
      <c r="H165" s="14" t="s">
        <v>908</v>
      </c>
      <c r="I165" s="28" t="s">
        <v>1128</v>
      </c>
      <c r="J165" s="35">
        <v>1</v>
      </c>
      <c r="K165" s="45">
        <v>43154</v>
      </c>
      <c r="L165" s="37">
        <v>44408</v>
      </c>
      <c r="M165" s="34">
        <f t="shared" si="2"/>
        <v>179.14285714285714</v>
      </c>
      <c r="N165" s="91">
        <v>0.5</v>
      </c>
      <c r="O165" s="100"/>
    </row>
    <row r="166" spans="1:15" ht="181" thickBot="1">
      <c r="A166" s="4">
        <v>156</v>
      </c>
      <c r="B166" s="5" t="s">
        <v>1400</v>
      </c>
      <c r="C166" s="2" t="s">
        <v>27</v>
      </c>
      <c r="D166" s="8" t="s">
        <v>99</v>
      </c>
      <c r="E166" s="11" t="s">
        <v>308</v>
      </c>
      <c r="F166" s="11" t="s">
        <v>470</v>
      </c>
      <c r="G166" s="11" t="s">
        <v>686</v>
      </c>
      <c r="H166" s="11" t="s">
        <v>909</v>
      </c>
      <c r="I166" s="10" t="s">
        <v>1130</v>
      </c>
      <c r="J166" s="10">
        <v>4</v>
      </c>
      <c r="K166" s="37">
        <v>43294</v>
      </c>
      <c r="L166" s="41">
        <v>43496</v>
      </c>
      <c r="M166" s="34">
        <f t="shared" si="2"/>
        <v>28.857142857142858</v>
      </c>
      <c r="N166" s="83">
        <v>4</v>
      </c>
      <c r="O166" s="100"/>
    </row>
    <row r="167" spans="1:15" ht="166" thickBot="1">
      <c r="A167" s="4">
        <v>157</v>
      </c>
      <c r="B167" s="5" t="s">
        <v>1401</v>
      </c>
      <c r="C167" s="2" t="s">
        <v>27</v>
      </c>
      <c r="D167" s="8" t="s">
        <v>100</v>
      </c>
      <c r="E167" s="11" t="s">
        <v>309</v>
      </c>
      <c r="F167" s="19" t="s">
        <v>471</v>
      </c>
      <c r="G167" s="19" t="s">
        <v>687</v>
      </c>
      <c r="H167" s="19" t="s">
        <v>910</v>
      </c>
      <c r="I167" s="30" t="s">
        <v>1131</v>
      </c>
      <c r="J167" s="36">
        <v>1</v>
      </c>
      <c r="K167" s="46">
        <v>43313</v>
      </c>
      <c r="L167" s="41">
        <v>43830</v>
      </c>
      <c r="M167" s="34">
        <f t="shared" si="2"/>
        <v>73.857142857142861</v>
      </c>
      <c r="N167" s="93">
        <v>1</v>
      </c>
      <c r="O167" s="100"/>
    </row>
    <row r="168" spans="1:15" ht="151" thickBot="1">
      <c r="A168" s="4">
        <v>158</v>
      </c>
      <c r="B168" s="5" t="s">
        <v>1402</v>
      </c>
      <c r="C168" s="2" t="s">
        <v>27</v>
      </c>
      <c r="D168" s="8" t="s">
        <v>101</v>
      </c>
      <c r="E168" s="11" t="s">
        <v>310</v>
      </c>
      <c r="F168" s="11" t="s">
        <v>472</v>
      </c>
      <c r="G168" s="11" t="s">
        <v>688</v>
      </c>
      <c r="H168" s="11" t="s">
        <v>911</v>
      </c>
      <c r="I168" s="10" t="s">
        <v>1132</v>
      </c>
      <c r="J168" s="10">
        <v>1</v>
      </c>
      <c r="K168" s="37">
        <v>43282</v>
      </c>
      <c r="L168" s="37">
        <v>44561</v>
      </c>
      <c r="M168" s="34">
        <f t="shared" si="2"/>
        <v>182.71428571428572</v>
      </c>
      <c r="N168" s="87">
        <v>0.1</v>
      </c>
      <c r="O168" s="100"/>
    </row>
    <row r="169" spans="1:15" ht="151" thickBot="1">
      <c r="A169" s="4">
        <v>159</v>
      </c>
      <c r="B169" s="5" t="s">
        <v>1403</v>
      </c>
      <c r="C169" s="2" t="s">
        <v>27</v>
      </c>
      <c r="D169" s="8" t="s">
        <v>101</v>
      </c>
      <c r="E169" s="11" t="s">
        <v>310</v>
      </c>
      <c r="F169" s="11" t="s">
        <v>472</v>
      </c>
      <c r="G169" s="11" t="s">
        <v>688</v>
      </c>
      <c r="H169" s="11" t="s">
        <v>911</v>
      </c>
      <c r="I169" s="10" t="s">
        <v>1133</v>
      </c>
      <c r="J169" s="10">
        <v>1</v>
      </c>
      <c r="K169" s="37">
        <v>43282</v>
      </c>
      <c r="L169" s="37">
        <v>44561</v>
      </c>
      <c r="M169" s="34">
        <f t="shared" si="2"/>
        <v>182.71428571428572</v>
      </c>
      <c r="N169" s="87">
        <v>0.1</v>
      </c>
      <c r="O169" s="100"/>
    </row>
    <row r="170" spans="1:15" ht="151" thickBot="1">
      <c r="A170" s="4">
        <v>160</v>
      </c>
      <c r="B170" s="5" t="s">
        <v>1404</v>
      </c>
      <c r="C170" s="2" t="s">
        <v>27</v>
      </c>
      <c r="D170" s="8" t="s">
        <v>101</v>
      </c>
      <c r="E170" s="11" t="s">
        <v>310</v>
      </c>
      <c r="F170" s="11" t="s">
        <v>472</v>
      </c>
      <c r="G170" s="11" t="s">
        <v>688</v>
      </c>
      <c r="H170" s="11" t="s">
        <v>911</v>
      </c>
      <c r="I170" s="10" t="s">
        <v>1134</v>
      </c>
      <c r="J170" s="10">
        <v>1</v>
      </c>
      <c r="K170" s="37">
        <v>43282</v>
      </c>
      <c r="L170" s="37">
        <v>44561</v>
      </c>
      <c r="M170" s="34">
        <f t="shared" si="2"/>
        <v>182.71428571428572</v>
      </c>
      <c r="N170" s="87">
        <v>0.1</v>
      </c>
      <c r="O170" s="100"/>
    </row>
    <row r="171" spans="1:15" ht="151" thickBot="1">
      <c r="A171" s="4">
        <v>161</v>
      </c>
      <c r="B171" s="5" t="s">
        <v>1405</v>
      </c>
      <c r="C171" s="2" t="s">
        <v>27</v>
      </c>
      <c r="D171" s="8" t="s">
        <v>101</v>
      </c>
      <c r="E171" s="11" t="s">
        <v>310</v>
      </c>
      <c r="F171" s="11" t="s">
        <v>472</v>
      </c>
      <c r="G171" s="11" t="s">
        <v>688</v>
      </c>
      <c r="H171" s="11" t="s">
        <v>912</v>
      </c>
      <c r="I171" s="10" t="s">
        <v>1135</v>
      </c>
      <c r="J171" s="36">
        <v>1</v>
      </c>
      <c r="K171" s="37">
        <v>43282</v>
      </c>
      <c r="L171" s="37">
        <v>44561</v>
      </c>
      <c r="M171" s="34">
        <f t="shared" si="2"/>
        <v>182.71428571428572</v>
      </c>
      <c r="N171" s="87">
        <v>0.1</v>
      </c>
      <c r="O171" s="100"/>
    </row>
    <row r="172" spans="1:15" ht="136" thickBot="1">
      <c r="A172" s="4">
        <v>162</v>
      </c>
      <c r="B172" s="5" t="s">
        <v>1406</v>
      </c>
      <c r="C172" s="2" t="s">
        <v>27</v>
      </c>
      <c r="D172" s="8" t="s">
        <v>102</v>
      </c>
      <c r="E172" s="11" t="s">
        <v>311</v>
      </c>
      <c r="F172" s="11" t="s">
        <v>473</v>
      </c>
      <c r="G172" s="11" t="s">
        <v>689</v>
      </c>
      <c r="H172" s="11" t="s">
        <v>913</v>
      </c>
      <c r="I172" s="10" t="s">
        <v>916</v>
      </c>
      <c r="J172" s="10">
        <v>1</v>
      </c>
      <c r="K172" s="37">
        <v>43296</v>
      </c>
      <c r="L172" s="41">
        <v>43465</v>
      </c>
      <c r="M172" s="34">
        <f t="shared" si="2"/>
        <v>24.142857142857142</v>
      </c>
      <c r="N172" s="83">
        <v>1</v>
      </c>
      <c r="O172" s="100"/>
    </row>
    <row r="173" spans="1:15" ht="106" thickBot="1">
      <c r="A173" s="4">
        <v>163</v>
      </c>
      <c r="B173" s="5" t="s">
        <v>1407</v>
      </c>
      <c r="C173" s="2" t="s">
        <v>27</v>
      </c>
      <c r="D173" s="8" t="s">
        <v>102</v>
      </c>
      <c r="E173" s="11" t="s">
        <v>311</v>
      </c>
      <c r="F173" s="11" t="s">
        <v>473</v>
      </c>
      <c r="G173" s="11" t="s">
        <v>690</v>
      </c>
      <c r="H173" s="11" t="s">
        <v>914</v>
      </c>
      <c r="I173" s="10" t="s">
        <v>914</v>
      </c>
      <c r="J173" s="10">
        <v>1</v>
      </c>
      <c r="K173" s="37">
        <v>43296</v>
      </c>
      <c r="L173" s="41">
        <v>43465</v>
      </c>
      <c r="M173" s="34">
        <f t="shared" si="2"/>
        <v>24.142857142857142</v>
      </c>
      <c r="N173" s="83">
        <v>1</v>
      </c>
      <c r="O173" s="100"/>
    </row>
    <row r="174" spans="1:15" ht="106" thickBot="1">
      <c r="A174" s="4">
        <v>164</v>
      </c>
      <c r="B174" s="5" t="s">
        <v>1408</v>
      </c>
      <c r="C174" s="2" t="s">
        <v>27</v>
      </c>
      <c r="D174" s="8" t="s">
        <v>102</v>
      </c>
      <c r="E174" s="11" t="s">
        <v>311</v>
      </c>
      <c r="F174" s="11" t="s">
        <v>473</v>
      </c>
      <c r="G174" s="11" t="s">
        <v>691</v>
      </c>
      <c r="H174" s="11" t="s">
        <v>915</v>
      </c>
      <c r="I174" s="10" t="s">
        <v>915</v>
      </c>
      <c r="J174" s="10">
        <v>1</v>
      </c>
      <c r="K174" s="37">
        <v>43296</v>
      </c>
      <c r="L174" s="41">
        <v>43465</v>
      </c>
      <c r="M174" s="34">
        <f t="shared" si="2"/>
        <v>24.142857142857142</v>
      </c>
      <c r="N174" s="83">
        <v>1</v>
      </c>
      <c r="O174" s="100"/>
    </row>
    <row r="175" spans="1:15" ht="136" thickBot="1">
      <c r="A175" s="4">
        <v>165</v>
      </c>
      <c r="B175" s="5" t="s">
        <v>1409</v>
      </c>
      <c r="C175" s="2" t="s">
        <v>27</v>
      </c>
      <c r="D175" s="8" t="s">
        <v>103</v>
      </c>
      <c r="E175" s="11" t="s">
        <v>312</v>
      </c>
      <c r="F175" s="11" t="s">
        <v>474</v>
      </c>
      <c r="G175" s="11" t="s">
        <v>689</v>
      </c>
      <c r="H175" s="11" t="s">
        <v>916</v>
      </c>
      <c r="I175" s="10" t="s">
        <v>916</v>
      </c>
      <c r="J175" s="10">
        <v>1</v>
      </c>
      <c r="K175" s="37">
        <v>43296</v>
      </c>
      <c r="L175" s="41">
        <v>43465</v>
      </c>
      <c r="M175" s="34">
        <f t="shared" si="2"/>
        <v>24.142857142857142</v>
      </c>
      <c r="N175" s="83">
        <v>1</v>
      </c>
      <c r="O175" s="100"/>
    </row>
    <row r="176" spans="1:15" ht="106" thickBot="1">
      <c r="A176" s="4">
        <v>166</v>
      </c>
      <c r="B176" s="5" t="s">
        <v>1410</v>
      </c>
      <c r="C176" s="2" t="s">
        <v>27</v>
      </c>
      <c r="D176" s="8" t="s">
        <v>103</v>
      </c>
      <c r="E176" s="11" t="s">
        <v>312</v>
      </c>
      <c r="F176" s="11" t="s">
        <v>474</v>
      </c>
      <c r="G176" s="11" t="s">
        <v>690</v>
      </c>
      <c r="H176" s="11" t="s">
        <v>914</v>
      </c>
      <c r="I176" s="10" t="s">
        <v>914</v>
      </c>
      <c r="J176" s="10">
        <v>1</v>
      </c>
      <c r="K176" s="37">
        <v>43296</v>
      </c>
      <c r="L176" s="41">
        <v>43465</v>
      </c>
      <c r="M176" s="34">
        <f t="shared" si="2"/>
        <v>24.142857142857142</v>
      </c>
      <c r="N176" s="83">
        <v>1</v>
      </c>
      <c r="O176" s="100"/>
    </row>
    <row r="177" spans="1:15" ht="106" thickBot="1">
      <c r="A177" s="4">
        <v>167</v>
      </c>
      <c r="B177" s="5" t="s">
        <v>1411</v>
      </c>
      <c r="C177" s="2" t="s">
        <v>27</v>
      </c>
      <c r="D177" s="8" t="s">
        <v>103</v>
      </c>
      <c r="E177" s="11" t="s">
        <v>312</v>
      </c>
      <c r="F177" s="11" t="s">
        <v>474</v>
      </c>
      <c r="G177" s="11" t="s">
        <v>691</v>
      </c>
      <c r="H177" s="11" t="s">
        <v>915</v>
      </c>
      <c r="I177" s="10" t="s">
        <v>915</v>
      </c>
      <c r="J177" s="10">
        <v>1</v>
      </c>
      <c r="K177" s="37">
        <v>43296</v>
      </c>
      <c r="L177" s="41">
        <v>43465</v>
      </c>
      <c r="M177" s="34">
        <f t="shared" si="2"/>
        <v>24.142857142857142</v>
      </c>
      <c r="N177" s="83">
        <v>1</v>
      </c>
      <c r="O177" s="100"/>
    </row>
    <row r="178" spans="1:15" ht="151" thickBot="1">
      <c r="A178" s="4">
        <v>168</v>
      </c>
      <c r="B178" s="5" t="s">
        <v>1412</v>
      </c>
      <c r="C178" s="2" t="s">
        <v>27</v>
      </c>
      <c r="D178" s="9" t="s">
        <v>104</v>
      </c>
      <c r="E178" s="11" t="s">
        <v>313</v>
      </c>
      <c r="F178" s="11" t="s">
        <v>475</v>
      </c>
      <c r="G178" s="11" t="s">
        <v>692</v>
      </c>
      <c r="H178" s="11" t="s">
        <v>917</v>
      </c>
      <c r="I178" s="10" t="s">
        <v>1136</v>
      </c>
      <c r="J178" s="10">
        <v>1</v>
      </c>
      <c r="K178" s="41">
        <v>43249</v>
      </c>
      <c r="L178" s="41">
        <v>43298</v>
      </c>
      <c r="M178" s="34">
        <f t="shared" si="2"/>
        <v>7</v>
      </c>
      <c r="N178" s="83">
        <v>1</v>
      </c>
      <c r="O178" s="100"/>
    </row>
    <row r="179" spans="1:15" ht="136" thickBot="1">
      <c r="A179" s="4">
        <v>169</v>
      </c>
      <c r="B179" s="5" t="s">
        <v>1413</v>
      </c>
      <c r="C179" s="2" t="s">
        <v>27</v>
      </c>
      <c r="D179" s="9" t="s">
        <v>104</v>
      </c>
      <c r="E179" s="11" t="s">
        <v>313</v>
      </c>
      <c r="F179" s="11" t="s">
        <v>475</v>
      </c>
      <c r="G179" s="11" t="s">
        <v>692</v>
      </c>
      <c r="H179" s="11" t="s">
        <v>918</v>
      </c>
      <c r="I179" s="10" t="s">
        <v>1137</v>
      </c>
      <c r="J179" s="10">
        <v>1</v>
      </c>
      <c r="K179" s="41">
        <v>43249</v>
      </c>
      <c r="L179" s="41">
        <v>43298</v>
      </c>
      <c r="M179" s="34">
        <f t="shared" si="2"/>
        <v>7</v>
      </c>
      <c r="N179" s="83">
        <v>1</v>
      </c>
      <c r="O179" s="100"/>
    </row>
    <row r="180" spans="1:15" ht="136" thickBot="1">
      <c r="A180" s="4">
        <v>170</v>
      </c>
      <c r="B180" s="5" t="s">
        <v>1414</v>
      </c>
      <c r="C180" s="2" t="s">
        <v>27</v>
      </c>
      <c r="D180" s="9" t="s">
        <v>104</v>
      </c>
      <c r="E180" s="11" t="s">
        <v>313</v>
      </c>
      <c r="F180" s="11" t="s">
        <v>475</v>
      </c>
      <c r="G180" s="11" t="s">
        <v>692</v>
      </c>
      <c r="H180" s="11" t="s">
        <v>919</v>
      </c>
      <c r="I180" s="10" t="s">
        <v>1138</v>
      </c>
      <c r="J180" s="10">
        <v>1</v>
      </c>
      <c r="K180" s="41">
        <v>43249</v>
      </c>
      <c r="L180" s="41">
        <v>43298</v>
      </c>
      <c r="M180" s="34">
        <f t="shared" si="2"/>
        <v>7</v>
      </c>
      <c r="N180" s="83">
        <v>1</v>
      </c>
      <c r="O180" s="100"/>
    </row>
    <row r="181" spans="1:15" ht="136" thickBot="1">
      <c r="A181" s="4">
        <v>171</v>
      </c>
      <c r="B181" s="5" t="s">
        <v>1415</v>
      </c>
      <c r="C181" s="2" t="s">
        <v>27</v>
      </c>
      <c r="D181" s="9" t="s">
        <v>104</v>
      </c>
      <c r="E181" s="11" t="s">
        <v>313</v>
      </c>
      <c r="F181" s="11" t="s">
        <v>475</v>
      </c>
      <c r="G181" s="11" t="s">
        <v>692</v>
      </c>
      <c r="H181" s="11" t="s">
        <v>920</v>
      </c>
      <c r="I181" s="10" t="s">
        <v>1139</v>
      </c>
      <c r="J181" s="10">
        <v>1</v>
      </c>
      <c r="K181" s="41">
        <v>43249</v>
      </c>
      <c r="L181" s="41">
        <v>43298</v>
      </c>
      <c r="M181" s="34">
        <f t="shared" si="2"/>
        <v>7</v>
      </c>
      <c r="N181" s="83">
        <v>1</v>
      </c>
      <c r="O181" s="100"/>
    </row>
    <row r="182" spans="1:15" ht="136" thickBot="1">
      <c r="A182" s="4">
        <v>172</v>
      </c>
      <c r="B182" s="5" t="s">
        <v>1416</v>
      </c>
      <c r="C182" s="2" t="s">
        <v>27</v>
      </c>
      <c r="D182" s="9" t="s">
        <v>104</v>
      </c>
      <c r="E182" s="11" t="s">
        <v>313</v>
      </c>
      <c r="F182" s="11" t="s">
        <v>476</v>
      </c>
      <c r="G182" s="11" t="s">
        <v>693</v>
      </c>
      <c r="H182" s="11" t="s">
        <v>921</v>
      </c>
      <c r="I182" s="10" t="s">
        <v>1140</v>
      </c>
      <c r="J182" s="10">
        <v>1</v>
      </c>
      <c r="K182" s="37">
        <v>43282</v>
      </c>
      <c r="L182" s="37">
        <v>43404</v>
      </c>
      <c r="M182" s="34">
        <f t="shared" si="2"/>
        <v>17.428571428571427</v>
      </c>
      <c r="N182" s="83">
        <v>1</v>
      </c>
      <c r="O182" s="100"/>
    </row>
    <row r="183" spans="1:15" ht="166" thickBot="1">
      <c r="A183" s="4">
        <v>173</v>
      </c>
      <c r="B183" s="5" t="s">
        <v>1417</v>
      </c>
      <c r="C183" s="2" t="s">
        <v>27</v>
      </c>
      <c r="D183" s="9" t="s">
        <v>105</v>
      </c>
      <c r="E183" s="11" t="s">
        <v>314</v>
      </c>
      <c r="F183" s="11" t="s">
        <v>477</v>
      </c>
      <c r="G183" s="11" t="s">
        <v>694</v>
      </c>
      <c r="H183" s="11" t="s">
        <v>922</v>
      </c>
      <c r="I183" s="10" t="s">
        <v>1141</v>
      </c>
      <c r="J183" s="10">
        <v>3</v>
      </c>
      <c r="K183" s="41">
        <v>43312</v>
      </c>
      <c r="L183" s="41">
        <v>43496</v>
      </c>
      <c r="M183" s="34">
        <f t="shared" si="2"/>
        <v>26.285714285714285</v>
      </c>
      <c r="N183" s="83">
        <v>3</v>
      </c>
      <c r="O183" s="100"/>
    </row>
    <row r="184" spans="1:15" ht="166" thickBot="1">
      <c r="A184" s="4">
        <v>174</v>
      </c>
      <c r="B184" s="5" t="s">
        <v>1418</v>
      </c>
      <c r="C184" s="2" t="s">
        <v>27</v>
      </c>
      <c r="D184" s="9" t="s">
        <v>105</v>
      </c>
      <c r="E184" s="11" t="s">
        <v>314</v>
      </c>
      <c r="F184" s="11" t="s">
        <v>477</v>
      </c>
      <c r="G184" s="11" t="s">
        <v>694</v>
      </c>
      <c r="H184" s="11" t="s">
        <v>923</v>
      </c>
      <c r="I184" s="10" t="s">
        <v>1142</v>
      </c>
      <c r="J184" s="10">
        <v>3</v>
      </c>
      <c r="K184" s="41">
        <v>43312</v>
      </c>
      <c r="L184" s="41">
        <v>43496</v>
      </c>
      <c r="M184" s="34">
        <f t="shared" si="2"/>
        <v>26.285714285714285</v>
      </c>
      <c r="N184" s="83">
        <v>3</v>
      </c>
      <c r="O184" s="100"/>
    </row>
    <row r="185" spans="1:15" ht="196" thickBot="1">
      <c r="A185" s="4">
        <v>175</v>
      </c>
      <c r="B185" s="5" t="s">
        <v>1419</v>
      </c>
      <c r="C185" s="2" t="s">
        <v>27</v>
      </c>
      <c r="D185" s="9" t="s">
        <v>106</v>
      </c>
      <c r="E185" s="11" t="s">
        <v>315</v>
      </c>
      <c r="F185" s="11" t="s">
        <v>478</v>
      </c>
      <c r="G185" s="11" t="s">
        <v>695</v>
      </c>
      <c r="H185" s="11" t="s">
        <v>924</v>
      </c>
      <c r="I185" s="10" t="s">
        <v>1143</v>
      </c>
      <c r="J185" s="10">
        <v>1</v>
      </c>
      <c r="K185" s="37">
        <v>43297</v>
      </c>
      <c r="L185" s="37">
        <v>43524</v>
      </c>
      <c r="M185" s="34">
        <f t="shared" si="2"/>
        <v>32.428571428571431</v>
      </c>
      <c r="N185" s="83">
        <v>1</v>
      </c>
      <c r="O185" s="100"/>
    </row>
    <row r="186" spans="1:15" ht="196" thickBot="1">
      <c r="A186" s="4">
        <v>176</v>
      </c>
      <c r="B186" s="5" t="s">
        <v>1420</v>
      </c>
      <c r="C186" s="2" t="s">
        <v>27</v>
      </c>
      <c r="D186" s="9" t="s">
        <v>106</v>
      </c>
      <c r="E186" s="11" t="s">
        <v>315</v>
      </c>
      <c r="F186" s="11" t="s">
        <v>478</v>
      </c>
      <c r="G186" s="11" t="s">
        <v>695</v>
      </c>
      <c r="H186" s="11" t="s">
        <v>925</v>
      </c>
      <c r="I186" s="10" t="s">
        <v>1144</v>
      </c>
      <c r="J186" s="10">
        <v>1</v>
      </c>
      <c r="K186" s="37">
        <v>43297</v>
      </c>
      <c r="L186" s="37">
        <v>43524</v>
      </c>
      <c r="M186" s="34">
        <f t="shared" si="2"/>
        <v>32.428571428571431</v>
      </c>
      <c r="N186" s="83">
        <v>1</v>
      </c>
      <c r="O186" s="100"/>
    </row>
    <row r="187" spans="1:15" ht="166" thickBot="1">
      <c r="A187" s="4">
        <v>177</v>
      </c>
      <c r="B187" s="5" t="s">
        <v>1421</v>
      </c>
      <c r="C187" s="2" t="s">
        <v>27</v>
      </c>
      <c r="D187" s="9" t="s">
        <v>107</v>
      </c>
      <c r="E187" s="11" t="s">
        <v>316</v>
      </c>
      <c r="F187" s="20" t="s">
        <v>479</v>
      </c>
      <c r="G187" s="20" t="s">
        <v>696</v>
      </c>
      <c r="H187" s="20" t="s">
        <v>926</v>
      </c>
      <c r="I187" s="31" t="s">
        <v>1145</v>
      </c>
      <c r="J187" s="36">
        <v>1</v>
      </c>
      <c r="K187" s="47">
        <v>43296</v>
      </c>
      <c r="L187" s="37">
        <v>44561</v>
      </c>
      <c r="M187" s="34">
        <f t="shared" si="2"/>
        <v>180.71428571428572</v>
      </c>
      <c r="N187" s="83">
        <v>0.8</v>
      </c>
      <c r="O187" s="100"/>
    </row>
    <row r="188" spans="1:15" ht="166" thickBot="1">
      <c r="A188" s="4">
        <v>178</v>
      </c>
      <c r="B188" s="5" t="s">
        <v>1422</v>
      </c>
      <c r="C188" s="2" t="s">
        <v>27</v>
      </c>
      <c r="D188" s="9" t="s">
        <v>107</v>
      </c>
      <c r="E188" s="11" t="s">
        <v>316</v>
      </c>
      <c r="F188" s="20" t="s">
        <v>479</v>
      </c>
      <c r="G188" s="20" t="s">
        <v>696</v>
      </c>
      <c r="H188" s="20" t="s">
        <v>927</v>
      </c>
      <c r="I188" s="20" t="s">
        <v>1146</v>
      </c>
      <c r="J188" s="36">
        <v>1</v>
      </c>
      <c r="K188" s="47">
        <v>43296</v>
      </c>
      <c r="L188" s="37">
        <v>44561</v>
      </c>
      <c r="M188" s="34">
        <f t="shared" si="2"/>
        <v>180.71428571428572</v>
      </c>
      <c r="N188" s="83">
        <v>0.8</v>
      </c>
      <c r="O188" s="100"/>
    </row>
    <row r="189" spans="1:15" ht="151" thickBot="1">
      <c r="A189" s="4">
        <v>179</v>
      </c>
      <c r="B189" s="5" t="s">
        <v>1423</v>
      </c>
      <c r="C189" s="2" t="s">
        <v>27</v>
      </c>
      <c r="D189" s="9" t="s">
        <v>108</v>
      </c>
      <c r="E189" s="11" t="s">
        <v>317</v>
      </c>
      <c r="F189" s="11" t="s">
        <v>480</v>
      </c>
      <c r="G189" s="11" t="s">
        <v>697</v>
      </c>
      <c r="H189" s="11" t="s">
        <v>928</v>
      </c>
      <c r="I189" s="10" t="s">
        <v>1147</v>
      </c>
      <c r="J189" s="10">
        <v>1</v>
      </c>
      <c r="K189" s="41">
        <v>43312</v>
      </c>
      <c r="L189" s="41">
        <v>43465</v>
      </c>
      <c r="M189" s="34">
        <f t="shared" si="2"/>
        <v>21.857142857142858</v>
      </c>
      <c r="N189" s="83">
        <v>1</v>
      </c>
      <c r="O189" s="100"/>
    </row>
    <row r="190" spans="1:15" ht="151" thickBot="1">
      <c r="A190" s="4">
        <v>180</v>
      </c>
      <c r="B190" s="5" t="s">
        <v>1424</v>
      </c>
      <c r="C190" s="2" t="s">
        <v>27</v>
      </c>
      <c r="D190" s="9" t="s">
        <v>108</v>
      </c>
      <c r="E190" s="11" t="s">
        <v>318</v>
      </c>
      <c r="F190" s="11" t="s">
        <v>480</v>
      </c>
      <c r="G190" s="11" t="s">
        <v>697</v>
      </c>
      <c r="H190" s="11" t="s">
        <v>929</v>
      </c>
      <c r="I190" s="10" t="s">
        <v>1148</v>
      </c>
      <c r="J190" s="10">
        <v>1</v>
      </c>
      <c r="K190" s="41">
        <v>43312</v>
      </c>
      <c r="L190" s="41">
        <v>43465</v>
      </c>
      <c r="M190" s="34">
        <f t="shared" si="2"/>
        <v>21.857142857142858</v>
      </c>
      <c r="N190" s="83">
        <v>1</v>
      </c>
      <c r="O190" s="100"/>
    </row>
    <row r="191" spans="1:15" ht="196" thickBot="1">
      <c r="A191" s="4">
        <v>181</v>
      </c>
      <c r="B191" s="5" t="s">
        <v>1425</v>
      </c>
      <c r="C191" s="2" t="s">
        <v>27</v>
      </c>
      <c r="D191" s="9" t="s">
        <v>109</v>
      </c>
      <c r="E191" s="11" t="s">
        <v>319</v>
      </c>
      <c r="F191" s="11" t="s">
        <v>481</v>
      </c>
      <c r="G191" s="11" t="s">
        <v>698</v>
      </c>
      <c r="H191" s="11" t="s">
        <v>930</v>
      </c>
      <c r="I191" s="10" t="s">
        <v>1149</v>
      </c>
      <c r="J191" s="10">
        <v>1</v>
      </c>
      <c r="K191" s="37">
        <v>43312</v>
      </c>
      <c r="L191" s="37">
        <v>43465</v>
      </c>
      <c r="M191" s="34">
        <f t="shared" si="2"/>
        <v>21.857142857142858</v>
      </c>
      <c r="N191" s="83">
        <v>1</v>
      </c>
      <c r="O191" s="100"/>
    </row>
    <row r="192" spans="1:15" ht="196" thickBot="1">
      <c r="A192" s="4">
        <v>182</v>
      </c>
      <c r="B192" s="5" t="s">
        <v>1426</v>
      </c>
      <c r="C192" s="2" t="s">
        <v>27</v>
      </c>
      <c r="D192" s="9" t="s">
        <v>109</v>
      </c>
      <c r="E192" s="11" t="s">
        <v>319</v>
      </c>
      <c r="F192" s="11" t="s">
        <v>481</v>
      </c>
      <c r="G192" s="11" t="s">
        <v>698</v>
      </c>
      <c r="H192" s="11" t="s">
        <v>931</v>
      </c>
      <c r="I192" s="10" t="s">
        <v>1150</v>
      </c>
      <c r="J192" s="10">
        <v>1</v>
      </c>
      <c r="K192" s="37">
        <v>43312</v>
      </c>
      <c r="L192" s="37">
        <v>43465</v>
      </c>
      <c r="M192" s="34">
        <f t="shared" si="2"/>
        <v>21.857142857142858</v>
      </c>
      <c r="N192" s="83">
        <v>1</v>
      </c>
      <c r="O192" s="100"/>
    </row>
    <row r="193" spans="1:15" ht="196" thickBot="1">
      <c r="A193" s="4">
        <v>183</v>
      </c>
      <c r="B193" s="5" t="s">
        <v>1427</v>
      </c>
      <c r="C193" s="2" t="s">
        <v>27</v>
      </c>
      <c r="D193" s="9" t="s">
        <v>110</v>
      </c>
      <c r="E193" s="10" t="s">
        <v>320</v>
      </c>
      <c r="F193" s="11" t="s">
        <v>482</v>
      </c>
      <c r="G193" s="11" t="s">
        <v>699</v>
      </c>
      <c r="H193" s="11" t="s">
        <v>932</v>
      </c>
      <c r="I193" s="10" t="s">
        <v>1151</v>
      </c>
      <c r="J193" s="34">
        <v>1</v>
      </c>
      <c r="K193" s="37">
        <v>43297</v>
      </c>
      <c r="L193" s="37">
        <v>43799</v>
      </c>
      <c r="M193" s="34">
        <f t="shared" si="2"/>
        <v>71.714285714285708</v>
      </c>
      <c r="N193" s="85">
        <v>1</v>
      </c>
      <c r="O193" s="100"/>
    </row>
    <row r="194" spans="1:15" ht="196" thickBot="1">
      <c r="A194" s="4">
        <v>184</v>
      </c>
      <c r="B194" s="5" t="s">
        <v>1428</v>
      </c>
      <c r="C194" s="2" t="s">
        <v>27</v>
      </c>
      <c r="D194" s="9" t="s">
        <v>110</v>
      </c>
      <c r="E194" s="10" t="s">
        <v>320</v>
      </c>
      <c r="F194" s="11" t="s">
        <v>482</v>
      </c>
      <c r="G194" s="11" t="s">
        <v>699</v>
      </c>
      <c r="H194" s="11" t="s">
        <v>933</v>
      </c>
      <c r="I194" s="10" t="s">
        <v>1152</v>
      </c>
      <c r="J194" s="10">
        <v>1</v>
      </c>
      <c r="K194" s="37">
        <v>43297</v>
      </c>
      <c r="L194" s="37">
        <v>43799</v>
      </c>
      <c r="M194" s="34">
        <f t="shared" si="2"/>
        <v>71.714285714285708</v>
      </c>
      <c r="N194" s="87">
        <v>1</v>
      </c>
      <c r="O194" s="100"/>
    </row>
    <row r="195" spans="1:15" ht="151" thickBot="1">
      <c r="A195" s="4">
        <v>185</v>
      </c>
      <c r="B195" s="5" t="s">
        <v>1429</v>
      </c>
      <c r="C195" s="2" t="s">
        <v>27</v>
      </c>
      <c r="D195" s="8" t="s">
        <v>111</v>
      </c>
      <c r="E195" s="11" t="s">
        <v>321</v>
      </c>
      <c r="F195" s="11" t="s">
        <v>483</v>
      </c>
      <c r="G195" s="11" t="s">
        <v>700</v>
      </c>
      <c r="H195" s="11" t="s">
        <v>934</v>
      </c>
      <c r="I195" s="10" t="s">
        <v>934</v>
      </c>
      <c r="J195" s="10">
        <v>1</v>
      </c>
      <c r="K195" s="37">
        <v>43294</v>
      </c>
      <c r="L195" s="37">
        <v>43465</v>
      </c>
      <c r="M195" s="34">
        <f t="shared" si="2"/>
        <v>24.428571428571427</v>
      </c>
      <c r="N195" s="83">
        <v>1</v>
      </c>
      <c r="O195" s="100"/>
    </row>
    <row r="196" spans="1:15" ht="196" thickBot="1">
      <c r="A196" s="4">
        <v>186</v>
      </c>
      <c r="B196" s="5" t="s">
        <v>1430</v>
      </c>
      <c r="C196" s="2" t="s">
        <v>27</v>
      </c>
      <c r="D196" s="7" t="s">
        <v>1793</v>
      </c>
      <c r="E196" s="11" t="s">
        <v>322</v>
      </c>
      <c r="F196" s="11" t="s">
        <v>484</v>
      </c>
      <c r="G196" s="11" t="s">
        <v>701</v>
      </c>
      <c r="H196" s="11" t="s">
        <v>935</v>
      </c>
      <c r="I196" s="10" t="s">
        <v>1153</v>
      </c>
      <c r="J196" s="10">
        <v>15</v>
      </c>
      <c r="K196" s="37">
        <v>43497</v>
      </c>
      <c r="L196" s="37">
        <v>44104</v>
      </c>
      <c r="M196" s="34">
        <f t="shared" si="2"/>
        <v>86.714285714285708</v>
      </c>
      <c r="N196" s="87">
        <v>15</v>
      </c>
      <c r="O196" s="100"/>
    </row>
    <row r="197" spans="1:15" ht="166" thickBot="1">
      <c r="A197" s="4">
        <v>187</v>
      </c>
      <c r="B197" s="5" t="s">
        <v>1431</v>
      </c>
      <c r="C197" s="2" t="s">
        <v>27</v>
      </c>
      <c r="D197" s="7" t="s">
        <v>1793</v>
      </c>
      <c r="E197" s="11" t="s">
        <v>322</v>
      </c>
      <c r="F197" s="11" t="s">
        <v>485</v>
      </c>
      <c r="G197" s="11" t="s">
        <v>702</v>
      </c>
      <c r="H197" s="11" t="s">
        <v>936</v>
      </c>
      <c r="I197" s="10" t="s">
        <v>1154</v>
      </c>
      <c r="J197" s="10">
        <v>1</v>
      </c>
      <c r="K197" s="41">
        <v>43344</v>
      </c>
      <c r="L197" s="37">
        <v>43830</v>
      </c>
      <c r="M197" s="34">
        <f t="shared" si="2"/>
        <v>69.428571428571431</v>
      </c>
      <c r="N197" s="87">
        <v>1</v>
      </c>
      <c r="O197" s="100"/>
    </row>
    <row r="198" spans="1:15" ht="181" thickBot="1">
      <c r="A198" s="4">
        <v>188</v>
      </c>
      <c r="B198" s="5" t="s">
        <v>1432</v>
      </c>
      <c r="C198" s="2" t="s">
        <v>27</v>
      </c>
      <c r="D198" s="7" t="s">
        <v>1793</v>
      </c>
      <c r="E198" s="15" t="s">
        <v>323</v>
      </c>
      <c r="F198" s="11" t="s">
        <v>486</v>
      </c>
      <c r="G198" s="11" t="s">
        <v>703</v>
      </c>
      <c r="H198" s="11" t="s">
        <v>937</v>
      </c>
      <c r="I198" s="10" t="s">
        <v>1154</v>
      </c>
      <c r="J198" s="10">
        <v>1</v>
      </c>
      <c r="K198" s="41">
        <v>43344</v>
      </c>
      <c r="L198" s="37">
        <v>43830</v>
      </c>
      <c r="M198" s="34">
        <f t="shared" si="2"/>
        <v>69.428571428571431</v>
      </c>
      <c r="N198" s="87">
        <v>1</v>
      </c>
      <c r="O198" s="100"/>
    </row>
    <row r="199" spans="1:15" ht="166" thickBot="1">
      <c r="A199" s="4">
        <v>189</v>
      </c>
      <c r="B199" s="5" t="s">
        <v>1433</v>
      </c>
      <c r="C199" s="2" t="s">
        <v>27</v>
      </c>
      <c r="D199" s="7" t="s">
        <v>1794</v>
      </c>
      <c r="E199" s="15" t="s">
        <v>324</v>
      </c>
      <c r="F199" s="11" t="s">
        <v>487</v>
      </c>
      <c r="G199" s="11" t="s">
        <v>704</v>
      </c>
      <c r="H199" s="11" t="s">
        <v>938</v>
      </c>
      <c r="I199" s="10" t="s">
        <v>1155</v>
      </c>
      <c r="J199" s="10">
        <v>2</v>
      </c>
      <c r="K199" s="41">
        <v>43405</v>
      </c>
      <c r="L199" s="41">
        <v>43617</v>
      </c>
      <c r="M199" s="34">
        <f t="shared" si="2"/>
        <v>30.285714285714285</v>
      </c>
      <c r="N199" s="83">
        <v>2</v>
      </c>
      <c r="O199" s="100"/>
    </row>
    <row r="200" spans="1:15" ht="181" thickBot="1">
      <c r="A200" s="4">
        <v>190</v>
      </c>
      <c r="B200" s="5" t="s">
        <v>1434</v>
      </c>
      <c r="C200" s="2" t="s">
        <v>27</v>
      </c>
      <c r="D200" s="7" t="s">
        <v>1795</v>
      </c>
      <c r="E200" s="15" t="s">
        <v>325</v>
      </c>
      <c r="F200" s="11" t="s">
        <v>488</v>
      </c>
      <c r="G200" s="11" t="s">
        <v>705</v>
      </c>
      <c r="H200" s="11" t="s">
        <v>939</v>
      </c>
      <c r="I200" s="10" t="s">
        <v>1156</v>
      </c>
      <c r="J200" s="10">
        <v>2</v>
      </c>
      <c r="K200" s="41">
        <v>43511</v>
      </c>
      <c r="L200" s="41">
        <v>43631</v>
      </c>
      <c r="M200" s="34">
        <f t="shared" si="2"/>
        <v>17.142857142857142</v>
      </c>
      <c r="N200" s="83">
        <v>2</v>
      </c>
      <c r="O200" s="100"/>
    </row>
    <row r="201" spans="1:15" ht="181" thickBot="1">
      <c r="A201" s="4">
        <v>191</v>
      </c>
      <c r="B201" s="5" t="s">
        <v>1435</v>
      </c>
      <c r="C201" s="2" t="s">
        <v>27</v>
      </c>
      <c r="D201" s="7" t="s">
        <v>1796</v>
      </c>
      <c r="E201" s="15" t="s">
        <v>326</v>
      </c>
      <c r="F201" s="11" t="s">
        <v>489</v>
      </c>
      <c r="G201" s="11" t="s">
        <v>706</v>
      </c>
      <c r="H201" s="11" t="s">
        <v>940</v>
      </c>
      <c r="I201" s="10" t="s">
        <v>1157</v>
      </c>
      <c r="J201" s="10">
        <v>6</v>
      </c>
      <c r="K201" s="41">
        <v>43511</v>
      </c>
      <c r="L201" s="41">
        <v>43830</v>
      </c>
      <c r="M201" s="34">
        <f t="shared" si="2"/>
        <v>45.571428571428569</v>
      </c>
      <c r="N201" s="87">
        <v>6</v>
      </c>
      <c r="O201" s="100"/>
    </row>
    <row r="202" spans="1:15" ht="196" thickBot="1">
      <c r="A202" s="4">
        <v>192</v>
      </c>
      <c r="B202" s="5" t="s">
        <v>1436</v>
      </c>
      <c r="C202" s="2" t="s">
        <v>27</v>
      </c>
      <c r="D202" s="7" t="s">
        <v>1797</v>
      </c>
      <c r="E202" s="11" t="s">
        <v>327</v>
      </c>
      <c r="F202" s="11" t="s">
        <v>490</v>
      </c>
      <c r="G202" s="11" t="s">
        <v>707</v>
      </c>
      <c r="H202" s="11" t="s">
        <v>941</v>
      </c>
      <c r="I202" s="10" t="s">
        <v>1154</v>
      </c>
      <c r="J202" s="10">
        <v>1</v>
      </c>
      <c r="K202" s="41">
        <v>43344</v>
      </c>
      <c r="L202" s="41">
        <v>43830</v>
      </c>
      <c r="M202" s="34">
        <f t="shared" si="2"/>
        <v>69.428571428571431</v>
      </c>
      <c r="N202" s="87">
        <v>1</v>
      </c>
      <c r="O202" s="100"/>
    </row>
    <row r="203" spans="1:15" ht="151" thickBot="1">
      <c r="A203" s="4">
        <v>193</v>
      </c>
      <c r="B203" s="5" t="s">
        <v>1437</v>
      </c>
      <c r="C203" s="2" t="s">
        <v>27</v>
      </c>
      <c r="D203" s="7" t="s">
        <v>1798</v>
      </c>
      <c r="E203" s="15" t="s">
        <v>328</v>
      </c>
      <c r="F203" s="11" t="s">
        <v>491</v>
      </c>
      <c r="G203" s="11" t="s">
        <v>708</v>
      </c>
      <c r="H203" s="11" t="s">
        <v>942</v>
      </c>
      <c r="I203" s="10" t="s">
        <v>1158</v>
      </c>
      <c r="J203" s="10">
        <v>1</v>
      </c>
      <c r="K203" s="41">
        <v>43405</v>
      </c>
      <c r="L203" s="41">
        <v>43830</v>
      </c>
      <c r="M203" s="34">
        <f t="shared" ref="M203:M266" si="3">(L203-K203)/7</f>
        <v>60.714285714285715</v>
      </c>
      <c r="N203" s="83">
        <v>1</v>
      </c>
      <c r="O203" s="100"/>
    </row>
    <row r="204" spans="1:15" ht="151" thickBot="1">
      <c r="A204" s="4">
        <v>194</v>
      </c>
      <c r="B204" s="5" t="s">
        <v>1438</v>
      </c>
      <c r="C204" s="2" t="s">
        <v>27</v>
      </c>
      <c r="D204" s="7" t="s">
        <v>1799</v>
      </c>
      <c r="E204" s="15" t="s">
        <v>329</v>
      </c>
      <c r="F204" s="11" t="s">
        <v>492</v>
      </c>
      <c r="G204" s="11" t="s">
        <v>709</v>
      </c>
      <c r="H204" s="11" t="s">
        <v>943</v>
      </c>
      <c r="I204" s="10" t="s">
        <v>1159</v>
      </c>
      <c r="J204" s="10">
        <v>1</v>
      </c>
      <c r="K204" s="41">
        <v>43498</v>
      </c>
      <c r="L204" s="41">
        <v>43830</v>
      </c>
      <c r="M204" s="34">
        <f t="shared" si="3"/>
        <v>47.428571428571431</v>
      </c>
      <c r="N204" s="83">
        <v>1</v>
      </c>
      <c r="O204" s="100"/>
    </row>
    <row r="205" spans="1:15" ht="196" thickBot="1">
      <c r="A205" s="4">
        <v>195</v>
      </c>
      <c r="B205" s="5" t="s">
        <v>1439</v>
      </c>
      <c r="C205" s="2" t="s">
        <v>27</v>
      </c>
      <c r="D205" s="7" t="s">
        <v>1800</v>
      </c>
      <c r="E205" s="15" t="s">
        <v>330</v>
      </c>
      <c r="F205" s="11" t="s">
        <v>493</v>
      </c>
      <c r="G205" s="11" t="s">
        <v>710</v>
      </c>
      <c r="H205" s="11" t="s">
        <v>944</v>
      </c>
      <c r="I205" s="10" t="s">
        <v>1160</v>
      </c>
      <c r="J205" s="10">
        <v>3</v>
      </c>
      <c r="K205" s="41">
        <v>43511</v>
      </c>
      <c r="L205" s="41">
        <v>43830</v>
      </c>
      <c r="M205" s="34">
        <f t="shared" si="3"/>
        <v>45.571428571428569</v>
      </c>
      <c r="N205" s="87">
        <v>3</v>
      </c>
      <c r="O205" s="100"/>
    </row>
    <row r="206" spans="1:15" ht="136" thickBot="1">
      <c r="A206" s="4">
        <v>196</v>
      </c>
      <c r="B206" s="5" t="s">
        <v>1440</v>
      </c>
      <c r="C206" s="2" t="s">
        <v>27</v>
      </c>
      <c r="D206" s="7" t="s">
        <v>1801</v>
      </c>
      <c r="E206" s="15" t="s">
        <v>331</v>
      </c>
      <c r="F206" s="11" t="s">
        <v>494</v>
      </c>
      <c r="G206" s="11" t="s">
        <v>711</v>
      </c>
      <c r="H206" s="11" t="s">
        <v>945</v>
      </c>
      <c r="I206" s="10" t="s">
        <v>1154</v>
      </c>
      <c r="J206" s="10">
        <v>1</v>
      </c>
      <c r="K206" s="41">
        <v>43344</v>
      </c>
      <c r="L206" s="41">
        <v>43830</v>
      </c>
      <c r="M206" s="34">
        <f t="shared" si="3"/>
        <v>69.428571428571431</v>
      </c>
      <c r="N206" s="87">
        <v>1</v>
      </c>
      <c r="O206" s="100"/>
    </row>
    <row r="207" spans="1:15" ht="166" thickBot="1">
      <c r="A207" s="4">
        <v>197</v>
      </c>
      <c r="B207" s="5" t="s">
        <v>1441</v>
      </c>
      <c r="C207" s="2" t="s">
        <v>27</v>
      </c>
      <c r="D207" s="7" t="s">
        <v>1802</v>
      </c>
      <c r="E207" s="15" t="s">
        <v>332</v>
      </c>
      <c r="F207" s="11" t="s">
        <v>495</v>
      </c>
      <c r="G207" s="11" t="s">
        <v>712</v>
      </c>
      <c r="H207" s="11" t="s">
        <v>946</v>
      </c>
      <c r="I207" s="10" t="s">
        <v>1154</v>
      </c>
      <c r="J207" s="10">
        <v>1</v>
      </c>
      <c r="K207" s="41">
        <v>43344</v>
      </c>
      <c r="L207" s="41">
        <v>43830</v>
      </c>
      <c r="M207" s="34">
        <f t="shared" si="3"/>
        <v>69.428571428571431</v>
      </c>
      <c r="N207" s="87">
        <v>1</v>
      </c>
      <c r="O207" s="100"/>
    </row>
    <row r="208" spans="1:15" ht="166" thickBot="1">
      <c r="A208" s="4">
        <v>198</v>
      </c>
      <c r="B208" s="5" t="s">
        <v>1442</v>
      </c>
      <c r="C208" s="2" t="s">
        <v>27</v>
      </c>
      <c r="D208" s="7" t="s">
        <v>1802</v>
      </c>
      <c r="E208" s="15" t="s">
        <v>332</v>
      </c>
      <c r="F208" s="11" t="s">
        <v>495</v>
      </c>
      <c r="G208" s="11" t="s">
        <v>713</v>
      </c>
      <c r="H208" s="11" t="s">
        <v>947</v>
      </c>
      <c r="I208" s="32" t="s">
        <v>1161</v>
      </c>
      <c r="J208" s="10">
        <v>10</v>
      </c>
      <c r="K208" s="41">
        <v>43344</v>
      </c>
      <c r="L208" s="41">
        <v>43830</v>
      </c>
      <c r="M208" s="34">
        <f t="shared" si="3"/>
        <v>69.428571428571431</v>
      </c>
      <c r="N208" s="83">
        <v>10</v>
      </c>
      <c r="O208" s="100"/>
    </row>
    <row r="209" spans="1:15" ht="166" thickBot="1">
      <c r="A209" s="4">
        <v>199</v>
      </c>
      <c r="B209" s="5" t="s">
        <v>1443</v>
      </c>
      <c r="C209" s="2" t="s">
        <v>27</v>
      </c>
      <c r="D209" s="7" t="s">
        <v>1802</v>
      </c>
      <c r="E209" s="15" t="s">
        <v>332</v>
      </c>
      <c r="F209" s="11" t="s">
        <v>495</v>
      </c>
      <c r="G209" s="11" t="s">
        <v>714</v>
      </c>
      <c r="H209" s="11" t="s">
        <v>948</v>
      </c>
      <c r="I209" s="10" t="s">
        <v>1154</v>
      </c>
      <c r="J209" s="10">
        <v>1</v>
      </c>
      <c r="K209" s="41">
        <v>43344</v>
      </c>
      <c r="L209" s="41">
        <v>43830</v>
      </c>
      <c r="M209" s="34">
        <f t="shared" si="3"/>
        <v>69.428571428571431</v>
      </c>
      <c r="N209" s="87">
        <v>1</v>
      </c>
      <c r="O209" s="100"/>
    </row>
    <row r="210" spans="1:15" ht="151" thickBot="1">
      <c r="A210" s="4">
        <v>200</v>
      </c>
      <c r="B210" s="5" t="s">
        <v>1444</v>
      </c>
      <c r="C210" s="2" t="s">
        <v>27</v>
      </c>
      <c r="D210" s="7" t="s">
        <v>1803</v>
      </c>
      <c r="E210" s="11" t="s">
        <v>333</v>
      </c>
      <c r="F210" s="11" t="s">
        <v>496</v>
      </c>
      <c r="G210" s="11" t="s">
        <v>715</v>
      </c>
      <c r="H210" s="11" t="s">
        <v>949</v>
      </c>
      <c r="I210" s="10" t="s">
        <v>1154</v>
      </c>
      <c r="J210" s="10">
        <v>1</v>
      </c>
      <c r="K210" s="41">
        <v>43344</v>
      </c>
      <c r="L210" s="41">
        <v>43830</v>
      </c>
      <c r="M210" s="34">
        <f t="shared" si="3"/>
        <v>69.428571428571431</v>
      </c>
      <c r="N210" s="87">
        <v>1</v>
      </c>
      <c r="O210" s="100"/>
    </row>
    <row r="211" spans="1:15" ht="166" thickBot="1">
      <c r="A211" s="4">
        <v>201</v>
      </c>
      <c r="B211" s="5" t="s">
        <v>1445</v>
      </c>
      <c r="C211" s="2" t="s">
        <v>27</v>
      </c>
      <c r="D211" s="7" t="s">
        <v>1803</v>
      </c>
      <c r="E211" s="15" t="s">
        <v>334</v>
      </c>
      <c r="F211" s="11" t="s">
        <v>497</v>
      </c>
      <c r="G211" s="11" t="s">
        <v>716</v>
      </c>
      <c r="H211" s="11" t="s">
        <v>950</v>
      </c>
      <c r="I211" s="10" t="s">
        <v>1162</v>
      </c>
      <c r="J211" s="10">
        <v>1</v>
      </c>
      <c r="K211" s="41">
        <v>43405</v>
      </c>
      <c r="L211" s="41">
        <v>43830</v>
      </c>
      <c r="M211" s="34">
        <f t="shared" si="3"/>
        <v>60.714285714285715</v>
      </c>
      <c r="N211" s="83">
        <v>1</v>
      </c>
      <c r="O211" s="100"/>
    </row>
    <row r="212" spans="1:15" ht="181" thickBot="1">
      <c r="A212" s="4">
        <v>202</v>
      </c>
      <c r="B212" s="5" t="s">
        <v>1446</v>
      </c>
      <c r="C212" s="2" t="s">
        <v>27</v>
      </c>
      <c r="D212" s="7" t="s">
        <v>1804</v>
      </c>
      <c r="E212" s="15" t="s">
        <v>335</v>
      </c>
      <c r="F212" s="11" t="s">
        <v>498</v>
      </c>
      <c r="G212" s="11" t="s">
        <v>715</v>
      </c>
      <c r="H212" s="11" t="s">
        <v>949</v>
      </c>
      <c r="I212" s="10" t="s">
        <v>1154</v>
      </c>
      <c r="J212" s="10">
        <v>1</v>
      </c>
      <c r="K212" s="41">
        <v>43344</v>
      </c>
      <c r="L212" s="41">
        <v>43830</v>
      </c>
      <c r="M212" s="34">
        <f t="shared" si="3"/>
        <v>69.428571428571431</v>
      </c>
      <c r="N212" s="87">
        <v>1</v>
      </c>
      <c r="O212" s="100"/>
    </row>
    <row r="213" spans="1:15" ht="196" thickBot="1">
      <c r="A213" s="4">
        <v>203</v>
      </c>
      <c r="B213" s="5" t="s">
        <v>1447</v>
      </c>
      <c r="C213" s="2" t="s">
        <v>27</v>
      </c>
      <c r="D213" s="7" t="s">
        <v>1805</v>
      </c>
      <c r="E213" s="15" t="s">
        <v>336</v>
      </c>
      <c r="F213" s="11" t="s">
        <v>499</v>
      </c>
      <c r="G213" s="11" t="s">
        <v>717</v>
      </c>
      <c r="H213" s="11" t="s">
        <v>951</v>
      </c>
      <c r="I213" s="10" t="s">
        <v>1163</v>
      </c>
      <c r="J213" s="10">
        <v>60</v>
      </c>
      <c r="K213" s="41">
        <v>43511</v>
      </c>
      <c r="L213" s="41">
        <v>43876</v>
      </c>
      <c r="M213" s="34">
        <f t="shared" si="3"/>
        <v>52.142857142857146</v>
      </c>
      <c r="N213" s="83">
        <v>60</v>
      </c>
      <c r="O213" s="100"/>
    </row>
    <row r="214" spans="1:15" ht="166" thickBot="1">
      <c r="A214" s="4">
        <v>204</v>
      </c>
      <c r="B214" s="5" t="s">
        <v>1448</v>
      </c>
      <c r="C214" s="2" t="s">
        <v>27</v>
      </c>
      <c r="D214" s="7" t="s">
        <v>1806</v>
      </c>
      <c r="E214" s="15" t="s">
        <v>337</v>
      </c>
      <c r="F214" s="11" t="s">
        <v>500</v>
      </c>
      <c r="G214" s="11" t="s">
        <v>718</v>
      </c>
      <c r="H214" s="11" t="s">
        <v>952</v>
      </c>
      <c r="I214" s="10" t="s">
        <v>1164</v>
      </c>
      <c r="J214" s="10">
        <v>8</v>
      </c>
      <c r="K214" s="41">
        <v>43498</v>
      </c>
      <c r="L214" s="37">
        <v>44408</v>
      </c>
      <c r="M214" s="34">
        <f t="shared" si="3"/>
        <v>130</v>
      </c>
      <c r="N214" s="87">
        <v>4</v>
      </c>
      <c r="O214" s="100"/>
    </row>
    <row r="215" spans="1:15" ht="151" thickBot="1">
      <c r="A215" s="4">
        <v>205</v>
      </c>
      <c r="B215" s="5" t="s">
        <v>1449</v>
      </c>
      <c r="C215" s="2" t="s">
        <v>27</v>
      </c>
      <c r="D215" s="7" t="s">
        <v>1807</v>
      </c>
      <c r="E215" s="15" t="s">
        <v>338</v>
      </c>
      <c r="F215" s="11" t="s">
        <v>501</v>
      </c>
      <c r="G215" s="11" t="s">
        <v>719</v>
      </c>
      <c r="H215" s="11" t="s">
        <v>953</v>
      </c>
      <c r="I215" s="10" t="s">
        <v>1165</v>
      </c>
      <c r="J215" s="10">
        <v>32</v>
      </c>
      <c r="K215" s="41">
        <v>43344</v>
      </c>
      <c r="L215" s="41">
        <v>44104</v>
      </c>
      <c r="M215" s="34">
        <f t="shared" si="3"/>
        <v>108.57142857142857</v>
      </c>
      <c r="N215" s="83">
        <v>32</v>
      </c>
      <c r="O215" s="100"/>
    </row>
    <row r="216" spans="1:15" ht="166" thickBot="1">
      <c r="A216" s="4">
        <v>206</v>
      </c>
      <c r="B216" s="5" t="s">
        <v>1450</v>
      </c>
      <c r="C216" s="2" t="s">
        <v>27</v>
      </c>
      <c r="D216" s="7" t="s">
        <v>1808</v>
      </c>
      <c r="E216" s="15" t="s">
        <v>339</v>
      </c>
      <c r="F216" s="11" t="s">
        <v>502</v>
      </c>
      <c r="G216" s="11" t="s">
        <v>720</v>
      </c>
      <c r="H216" s="11" t="s">
        <v>954</v>
      </c>
      <c r="I216" s="10" t="s">
        <v>1166</v>
      </c>
      <c r="J216" s="10">
        <v>1</v>
      </c>
      <c r="K216" s="41">
        <v>43344</v>
      </c>
      <c r="L216" s="41">
        <v>43465</v>
      </c>
      <c r="M216" s="34">
        <f t="shared" si="3"/>
        <v>17.285714285714285</v>
      </c>
      <c r="N216" s="83">
        <v>1</v>
      </c>
      <c r="O216" s="100"/>
    </row>
    <row r="217" spans="1:15" ht="226" thickBot="1">
      <c r="A217" s="4">
        <v>207</v>
      </c>
      <c r="B217" s="5" t="s">
        <v>1451</v>
      </c>
      <c r="C217" s="2" t="s">
        <v>27</v>
      </c>
      <c r="D217" s="7" t="s">
        <v>112</v>
      </c>
      <c r="E217" s="11" t="s">
        <v>340</v>
      </c>
      <c r="F217" s="11" t="s">
        <v>503</v>
      </c>
      <c r="G217" s="55" t="s">
        <v>721</v>
      </c>
      <c r="H217" s="55" t="s">
        <v>955</v>
      </c>
      <c r="I217" s="10" t="s">
        <v>1167</v>
      </c>
      <c r="J217" s="10">
        <v>8</v>
      </c>
      <c r="K217" s="38">
        <v>43486</v>
      </c>
      <c r="L217" s="56">
        <v>44196</v>
      </c>
      <c r="M217" s="34">
        <f t="shared" si="3"/>
        <v>101.42857142857143</v>
      </c>
      <c r="N217" s="94">
        <v>8</v>
      </c>
      <c r="O217" s="100"/>
    </row>
    <row r="218" spans="1:15" ht="151" thickBot="1">
      <c r="A218" s="4">
        <v>208</v>
      </c>
      <c r="B218" s="5" t="s">
        <v>1452</v>
      </c>
      <c r="C218" s="2" t="s">
        <v>27</v>
      </c>
      <c r="D218" s="7" t="s">
        <v>112</v>
      </c>
      <c r="E218" s="11" t="s">
        <v>340</v>
      </c>
      <c r="F218" s="11" t="s">
        <v>504</v>
      </c>
      <c r="G218" s="11" t="s">
        <v>722</v>
      </c>
      <c r="H218" s="55" t="s">
        <v>956</v>
      </c>
      <c r="I218" s="52" t="s">
        <v>1168</v>
      </c>
      <c r="J218" s="36">
        <v>8</v>
      </c>
      <c r="K218" s="38">
        <v>43486</v>
      </c>
      <c r="L218" s="56">
        <v>44196</v>
      </c>
      <c r="M218" s="34">
        <f t="shared" si="3"/>
        <v>101.42857142857143</v>
      </c>
      <c r="N218" s="94">
        <v>8</v>
      </c>
      <c r="O218" s="100"/>
    </row>
    <row r="219" spans="1:15" ht="151" thickBot="1">
      <c r="A219" s="4">
        <v>209</v>
      </c>
      <c r="B219" s="5" t="s">
        <v>1453</v>
      </c>
      <c r="C219" s="2" t="s">
        <v>27</v>
      </c>
      <c r="D219" s="7" t="s">
        <v>112</v>
      </c>
      <c r="E219" s="11" t="s">
        <v>340</v>
      </c>
      <c r="F219" s="11" t="s">
        <v>504</v>
      </c>
      <c r="G219" s="11" t="s">
        <v>722</v>
      </c>
      <c r="H219" s="11" t="s">
        <v>957</v>
      </c>
      <c r="I219" s="10" t="s">
        <v>1169</v>
      </c>
      <c r="J219" s="36">
        <v>1</v>
      </c>
      <c r="K219" s="38">
        <v>43827</v>
      </c>
      <c r="L219" s="37">
        <v>43982</v>
      </c>
      <c r="M219" s="34">
        <f t="shared" si="3"/>
        <v>22.142857142857142</v>
      </c>
      <c r="N219" s="85">
        <v>1</v>
      </c>
      <c r="O219" s="100"/>
    </row>
    <row r="220" spans="1:15" ht="151" thickBot="1">
      <c r="A220" s="4">
        <v>210</v>
      </c>
      <c r="B220" s="5" t="s">
        <v>1454</v>
      </c>
      <c r="C220" s="2" t="s">
        <v>27</v>
      </c>
      <c r="D220" s="7" t="s">
        <v>112</v>
      </c>
      <c r="E220" s="11" t="s">
        <v>341</v>
      </c>
      <c r="F220" s="11" t="s">
        <v>505</v>
      </c>
      <c r="G220" s="11" t="s">
        <v>722</v>
      </c>
      <c r="H220" s="11" t="s">
        <v>958</v>
      </c>
      <c r="I220" s="10" t="s">
        <v>1169</v>
      </c>
      <c r="J220" s="10">
        <v>1</v>
      </c>
      <c r="K220" s="38">
        <v>43500</v>
      </c>
      <c r="L220" s="38">
        <v>43982</v>
      </c>
      <c r="M220" s="34">
        <f t="shared" si="3"/>
        <v>68.857142857142861</v>
      </c>
      <c r="N220" s="83">
        <v>1</v>
      </c>
      <c r="O220" s="100"/>
    </row>
    <row r="221" spans="1:15" ht="151" thickBot="1">
      <c r="A221" s="4">
        <v>211</v>
      </c>
      <c r="B221" s="5" t="s">
        <v>1455</v>
      </c>
      <c r="C221" s="2" t="s">
        <v>27</v>
      </c>
      <c r="D221" s="7" t="s">
        <v>113</v>
      </c>
      <c r="E221" s="11" t="s">
        <v>342</v>
      </c>
      <c r="F221" s="11" t="s">
        <v>506</v>
      </c>
      <c r="G221" s="11" t="s">
        <v>723</v>
      </c>
      <c r="H221" s="11" t="s">
        <v>958</v>
      </c>
      <c r="I221" s="10" t="s">
        <v>1169</v>
      </c>
      <c r="J221" s="10">
        <v>1</v>
      </c>
      <c r="K221" s="38">
        <v>43500</v>
      </c>
      <c r="L221" s="37">
        <v>43982</v>
      </c>
      <c r="M221" s="34">
        <f t="shared" si="3"/>
        <v>68.857142857142861</v>
      </c>
      <c r="N221" s="83">
        <v>1</v>
      </c>
      <c r="O221" s="100"/>
    </row>
    <row r="222" spans="1:15" ht="136" thickBot="1">
      <c r="A222" s="4">
        <v>212</v>
      </c>
      <c r="B222" s="5" t="s">
        <v>1456</v>
      </c>
      <c r="C222" s="2" t="s">
        <v>27</v>
      </c>
      <c r="D222" s="7" t="s">
        <v>114</v>
      </c>
      <c r="E222" s="11" t="s">
        <v>343</v>
      </c>
      <c r="F222" s="11" t="s">
        <v>507</v>
      </c>
      <c r="G222" s="11" t="s">
        <v>724</v>
      </c>
      <c r="H222" s="11" t="s">
        <v>959</v>
      </c>
      <c r="I222" s="11" t="s">
        <v>1170</v>
      </c>
      <c r="J222" s="36">
        <v>3</v>
      </c>
      <c r="K222" s="38">
        <v>43500</v>
      </c>
      <c r="L222" s="37">
        <v>44196</v>
      </c>
      <c r="M222" s="34">
        <f t="shared" si="3"/>
        <v>99.428571428571431</v>
      </c>
      <c r="N222" s="83">
        <v>3</v>
      </c>
      <c r="O222" s="100"/>
    </row>
    <row r="223" spans="1:15" ht="151" thickBot="1">
      <c r="A223" s="4">
        <v>213</v>
      </c>
      <c r="B223" s="5" t="s">
        <v>1457</v>
      </c>
      <c r="C223" s="2" t="s">
        <v>27</v>
      </c>
      <c r="D223" s="7" t="s">
        <v>115</v>
      </c>
      <c r="E223" s="11" t="s">
        <v>344</v>
      </c>
      <c r="F223" s="11" t="s">
        <v>508</v>
      </c>
      <c r="G223" s="25" t="s">
        <v>725</v>
      </c>
      <c r="H223" s="25" t="s">
        <v>960</v>
      </c>
      <c r="I223" s="33" t="s">
        <v>1171</v>
      </c>
      <c r="J223" s="10">
        <v>1</v>
      </c>
      <c r="K223" s="38">
        <v>43678</v>
      </c>
      <c r="L223" s="38">
        <v>43921</v>
      </c>
      <c r="M223" s="34">
        <f t="shared" si="3"/>
        <v>34.714285714285715</v>
      </c>
      <c r="N223" s="83">
        <v>1</v>
      </c>
      <c r="O223" s="100"/>
    </row>
    <row r="224" spans="1:15" ht="136" thickBot="1">
      <c r="A224" s="4">
        <v>214</v>
      </c>
      <c r="B224" s="5" t="s">
        <v>1458</v>
      </c>
      <c r="C224" s="2" t="s">
        <v>27</v>
      </c>
      <c r="D224" s="7" t="s">
        <v>116</v>
      </c>
      <c r="E224" s="11" t="s">
        <v>345</v>
      </c>
      <c r="F224" s="11" t="s">
        <v>509</v>
      </c>
      <c r="G224" s="11" t="s">
        <v>726</v>
      </c>
      <c r="H224" s="11" t="s">
        <v>961</v>
      </c>
      <c r="I224" s="10" t="s">
        <v>1172</v>
      </c>
      <c r="J224" s="10">
        <v>2</v>
      </c>
      <c r="K224" s="38">
        <v>43497</v>
      </c>
      <c r="L224" s="38">
        <v>43814</v>
      </c>
      <c r="M224" s="34">
        <f t="shared" si="3"/>
        <v>45.285714285714285</v>
      </c>
      <c r="N224" s="87">
        <v>2</v>
      </c>
      <c r="O224" s="100"/>
    </row>
    <row r="225" spans="1:15" ht="136" thickBot="1">
      <c r="A225" s="4">
        <v>215</v>
      </c>
      <c r="B225" s="5" t="s">
        <v>1459</v>
      </c>
      <c r="C225" s="2" t="s">
        <v>27</v>
      </c>
      <c r="D225" s="7" t="s">
        <v>116</v>
      </c>
      <c r="E225" s="11" t="s">
        <v>345</v>
      </c>
      <c r="F225" s="11" t="s">
        <v>509</v>
      </c>
      <c r="G225" s="11" t="s">
        <v>726</v>
      </c>
      <c r="H225" s="11" t="s">
        <v>962</v>
      </c>
      <c r="I225" s="10" t="s">
        <v>1173</v>
      </c>
      <c r="J225" s="10">
        <v>1</v>
      </c>
      <c r="K225" s="38">
        <v>43678</v>
      </c>
      <c r="L225" s="38">
        <v>43830</v>
      </c>
      <c r="M225" s="34">
        <f t="shared" si="3"/>
        <v>21.714285714285715</v>
      </c>
      <c r="N225" s="87">
        <v>1</v>
      </c>
      <c r="O225" s="100"/>
    </row>
    <row r="226" spans="1:15" ht="136" thickBot="1">
      <c r="A226" s="4">
        <v>216</v>
      </c>
      <c r="B226" s="5" t="s">
        <v>1460</v>
      </c>
      <c r="C226" s="2" t="s">
        <v>27</v>
      </c>
      <c r="D226" s="7" t="s">
        <v>117</v>
      </c>
      <c r="E226" s="11" t="s">
        <v>346</v>
      </c>
      <c r="F226" s="11" t="s">
        <v>510</v>
      </c>
      <c r="G226" s="25" t="s">
        <v>725</v>
      </c>
      <c r="H226" s="25" t="s">
        <v>963</v>
      </c>
      <c r="I226" s="33" t="s">
        <v>1104</v>
      </c>
      <c r="J226" s="10">
        <v>2</v>
      </c>
      <c r="K226" s="38">
        <v>43678</v>
      </c>
      <c r="L226" s="38">
        <v>43830</v>
      </c>
      <c r="M226" s="34">
        <f t="shared" si="3"/>
        <v>21.714285714285715</v>
      </c>
      <c r="N226" s="83">
        <v>2</v>
      </c>
      <c r="O226" s="100"/>
    </row>
    <row r="227" spans="1:15" ht="136" thickBot="1">
      <c r="A227" s="4">
        <v>217</v>
      </c>
      <c r="B227" s="5" t="s">
        <v>1461</v>
      </c>
      <c r="C227" s="2" t="s">
        <v>27</v>
      </c>
      <c r="D227" s="7" t="s">
        <v>117</v>
      </c>
      <c r="E227" s="11" t="s">
        <v>346</v>
      </c>
      <c r="F227" s="11" t="s">
        <v>510</v>
      </c>
      <c r="G227" s="25" t="s">
        <v>727</v>
      </c>
      <c r="H227" s="25" t="s">
        <v>964</v>
      </c>
      <c r="I227" s="33" t="s">
        <v>1174</v>
      </c>
      <c r="J227" s="10">
        <v>1</v>
      </c>
      <c r="K227" s="38">
        <v>43678</v>
      </c>
      <c r="L227" s="38">
        <v>43830</v>
      </c>
      <c r="M227" s="34">
        <f t="shared" si="3"/>
        <v>21.714285714285715</v>
      </c>
      <c r="N227" s="83">
        <v>1</v>
      </c>
      <c r="O227" s="100"/>
    </row>
    <row r="228" spans="1:15" ht="106" thickBot="1">
      <c r="A228" s="4">
        <v>218</v>
      </c>
      <c r="B228" s="5" t="s">
        <v>1462</v>
      </c>
      <c r="C228" s="2" t="s">
        <v>27</v>
      </c>
      <c r="D228" s="7" t="s">
        <v>118</v>
      </c>
      <c r="E228" s="11" t="s">
        <v>347</v>
      </c>
      <c r="F228" s="11" t="s">
        <v>511</v>
      </c>
      <c r="G228" s="11" t="s">
        <v>728</v>
      </c>
      <c r="H228" s="11" t="s">
        <v>965</v>
      </c>
      <c r="I228" s="10" t="s">
        <v>1175</v>
      </c>
      <c r="J228" s="10">
        <v>1</v>
      </c>
      <c r="K228" s="38">
        <v>43800</v>
      </c>
      <c r="L228" s="38">
        <v>43830</v>
      </c>
      <c r="M228" s="34">
        <f t="shared" si="3"/>
        <v>4.2857142857142856</v>
      </c>
      <c r="N228" s="87">
        <v>1</v>
      </c>
      <c r="O228" s="100"/>
    </row>
    <row r="229" spans="1:15" ht="151" thickBot="1">
      <c r="A229" s="4">
        <v>219</v>
      </c>
      <c r="B229" s="5" t="s">
        <v>1463</v>
      </c>
      <c r="C229" s="2" t="s">
        <v>27</v>
      </c>
      <c r="D229" s="7" t="s">
        <v>119</v>
      </c>
      <c r="E229" s="11" t="s">
        <v>348</v>
      </c>
      <c r="F229" s="11" t="s">
        <v>512</v>
      </c>
      <c r="G229" s="25" t="s">
        <v>729</v>
      </c>
      <c r="H229" s="25" t="s">
        <v>966</v>
      </c>
      <c r="I229" s="10" t="s">
        <v>1176</v>
      </c>
      <c r="J229" s="10">
        <v>1</v>
      </c>
      <c r="K229" s="38">
        <v>43466</v>
      </c>
      <c r="L229" s="37">
        <v>44196</v>
      </c>
      <c r="M229" s="34">
        <f t="shared" si="3"/>
        <v>104.28571428571429</v>
      </c>
      <c r="N229" s="83">
        <v>1</v>
      </c>
      <c r="O229" s="100"/>
    </row>
    <row r="230" spans="1:15" ht="151" thickBot="1">
      <c r="A230" s="4">
        <v>220</v>
      </c>
      <c r="B230" s="5" t="s">
        <v>1464</v>
      </c>
      <c r="C230" s="2" t="s">
        <v>27</v>
      </c>
      <c r="D230" s="7" t="s">
        <v>120</v>
      </c>
      <c r="E230" s="11" t="s">
        <v>349</v>
      </c>
      <c r="F230" s="11" t="s">
        <v>513</v>
      </c>
      <c r="G230" s="25" t="s">
        <v>730</v>
      </c>
      <c r="H230" s="25" t="s">
        <v>967</v>
      </c>
      <c r="I230" s="33" t="s">
        <v>1177</v>
      </c>
      <c r="J230" s="10">
        <v>1</v>
      </c>
      <c r="K230" s="38">
        <v>43668</v>
      </c>
      <c r="L230" s="38">
        <v>43921</v>
      </c>
      <c r="M230" s="34">
        <f t="shared" si="3"/>
        <v>36.142857142857146</v>
      </c>
      <c r="N230" s="87">
        <v>1</v>
      </c>
      <c r="O230" s="100"/>
    </row>
    <row r="231" spans="1:15" ht="136" thickBot="1">
      <c r="A231" s="4">
        <v>221</v>
      </c>
      <c r="B231" s="5" t="s">
        <v>1465</v>
      </c>
      <c r="C231" s="2" t="s">
        <v>27</v>
      </c>
      <c r="D231" s="7" t="s">
        <v>121</v>
      </c>
      <c r="E231" s="11" t="s">
        <v>350</v>
      </c>
      <c r="F231" s="11" t="s">
        <v>514</v>
      </c>
      <c r="G231" s="25" t="s">
        <v>731</v>
      </c>
      <c r="H231" s="25" t="s">
        <v>968</v>
      </c>
      <c r="I231" s="33" t="s">
        <v>1178</v>
      </c>
      <c r="J231" s="10">
        <v>1</v>
      </c>
      <c r="K231" s="38">
        <v>43668</v>
      </c>
      <c r="L231" s="38">
        <v>43861</v>
      </c>
      <c r="M231" s="34">
        <f t="shared" si="3"/>
        <v>27.571428571428573</v>
      </c>
      <c r="N231" s="83">
        <v>1</v>
      </c>
      <c r="O231" s="100"/>
    </row>
    <row r="232" spans="1:15" ht="136" thickBot="1">
      <c r="A232" s="4">
        <v>222</v>
      </c>
      <c r="B232" s="5" t="s">
        <v>1466</v>
      </c>
      <c r="C232" s="2" t="s">
        <v>27</v>
      </c>
      <c r="D232" s="7" t="s">
        <v>122</v>
      </c>
      <c r="E232" s="11" t="s">
        <v>351</v>
      </c>
      <c r="F232" s="11" t="s">
        <v>515</v>
      </c>
      <c r="G232" s="25" t="s">
        <v>732</v>
      </c>
      <c r="H232" s="25" t="s">
        <v>969</v>
      </c>
      <c r="I232" s="33" t="s">
        <v>1083</v>
      </c>
      <c r="J232" s="10">
        <v>1</v>
      </c>
      <c r="K232" s="38">
        <v>43678</v>
      </c>
      <c r="L232" s="38">
        <v>44561</v>
      </c>
      <c r="M232" s="34">
        <f t="shared" si="3"/>
        <v>126.14285714285714</v>
      </c>
      <c r="N232" s="83">
        <v>0.6</v>
      </c>
      <c r="O232" s="100"/>
    </row>
    <row r="233" spans="1:15" ht="136" thickBot="1">
      <c r="A233" s="4">
        <v>223</v>
      </c>
      <c r="B233" s="5" t="s">
        <v>1467</v>
      </c>
      <c r="C233" s="2" t="s">
        <v>27</v>
      </c>
      <c r="D233" s="7" t="s">
        <v>122</v>
      </c>
      <c r="E233" s="11" t="s">
        <v>351</v>
      </c>
      <c r="F233" s="11" t="s">
        <v>515</v>
      </c>
      <c r="G233" s="25" t="s">
        <v>733</v>
      </c>
      <c r="H233" s="25" t="s">
        <v>970</v>
      </c>
      <c r="I233" s="33" t="s">
        <v>1179</v>
      </c>
      <c r="J233" s="10">
        <v>2</v>
      </c>
      <c r="K233" s="38">
        <v>43678</v>
      </c>
      <c r="L233" s="38">
        <v>44561</v>
      </c>
      <c r="M233" s="34">
        <f t="shared" si="3"/>
        <v>126.14285714285714</v>
      </c>
      <c r="N233" s="83">
        <v>1.2</v>
      </c>
      <c r="O233" s="100"/>
    </row>
    <row r="234" spans="1:15" ht="136" thickBot="1">
      <c r="A234" s="4">
        <v>224</v>
      </c>
      <c r="B234" s="5" t="s">
        <v>1468</v>
      </c>
      <c r="C234" s="2" t="s">
        <v>27</v>
      </c>
      <c r="D234" s="7" t="s">
        <v>122</v>
      </c>
      <c r="E234" s="11" t="s">
        <v>351</v>
      </c>
      <c r="F234" s="11" t="s">
        <v>515</v>
      </c>
      <c r="G234" s="25" t="s">
        <v>734</v>
      </c>
      <c r="H234" s="25" t="s">
        <v>964</v>
      </c>
      <c r="I234" s="33" t="s">
        <v>1083</v>
      </c>
      <c r="J234" s="10">
        <v>1</v>
      </c>
      <c r="K234" s="38">
        <v>43678</v>
      </c>
      <c r="L234" s="38">
        <v>44561</v>
      </c>
      <c r="M234" s="34">
        <f t="shared" si="3"/>
        <v>126.14285714285714</v>
      </c>
      <c r="N234" s="83">
        <v>0.6</v>
      </c>
      <c r="O234" s="100"/>
    </row>
    <row r="235" spans="1:15" ht="136" thickBot="1">
      <c r="A235" s="4">
        <v>225</v>
      </c>
      <c r="B235" s="5" t="s">
        <v>1469</v>
      </c>
      <c r="C235" s="2" t="s">
        <v>27</v>
      </c>
      <c r="D235" s="7" t="s">
        <v>123</v>
      </c>
      <c r="E235" s="11" t="s">
        <v>352</v>
      </c>
      <c r="F235" s="11" t="s">
        <v>516</v>
      </c>
      <c r="G235" s="25" t="s">
        <v>735</v>
      </c>
      <c r="H235" s="25" t="s">
        <v>971</v>
      </c>
      <c r="I235" s="33" t="s">
        <v>1180</v>
      </c>
      <c r="J235" s="10">
        <v>2</v>
      </c>
      <c r="K235" s="38">
        <v>43678</v>
      </c>
      <c r="L235" s="37">
        <v>44926</v>
      </c>
      <c r="M235" s="34">
        <f t="shared" si="3"/>
        <v>178.28571428571428</v>
      </c>
      <c r="N235" s="87">
        <v>0</v>
      </c>
      <c r="O235" s="100"/>
    </row>
    <row r="236" spans="1:15" ht="151" thickBot="1">
      <c r="A236" s="4">
        <v>226</v>
      </c>
      <c r="B236" s="5" t="s">
        <v>1470</v>
      </c>
      <c r="C236" s="2" t="s">
        <v>27</v>
      </c>
      <c r="D236" s="7" t="s">
        <v>124</v>
      </c>
      <c r="E236" s="11" t="s">
        <v>353</v>
      </c>
      <c r="F236" s="11" t="s">
        <v>517</v>
      </c>
      <c r="G236" s="25" t="s">
        <v>736</v>
      </c>
      <c r="H236" s="25" t="s">
        <v>972</v>
      </c>
      <c r="I236" s="33" t="s">
        <v>1104</v>
      </c>
      <c r="J236" s="10">
        <v>1</v>
      </c>
      <c r="K236" s="38">
        <v>43678</v>
      </c>
      <c r="L236" s="38">
        <v>43830</v>
      </c>
      <c r="M236" s="34">
        <f t="shared" si="3"/>
        <v>21.714285714285715</v>
      </c>
      <c r="N236" s="83">
        <v>1</v>
      </c>
      <c r="O236" s="100"/>
    </row>
    <row r="237" spans="1:15" ht="151" thickBot="1">
      <c r="A237" s="4">
        <v>227</v>
      </c>
      <c r="B237" s="5" t="s">
        <v>1471</v>
      </c>
      <c r="C237" s="2" t="s">
        <v>27</v>
      </c>
      <c r="D237" s="7" t="s">
        <v>124</v>
      </c>
      <c r="E237" s="11" t="s">
        <v>353</v>
      </c>
      <c r="F237" s="11" t="s">
        <v>517</v>
      </c>
      <c r="G237" s="25" t="s">
        <v>737</v>
      </c>
      <c r="H237" s="25" t="s">
        <v>973</v>
      </c>
      <c r="I237" s="33" t="s">
        <v>1181</v>
      </c>
      <c r="J237" s="10">
        <v>1</v>
      </c>
      <c r="K237" s="38">
        <v>43678</v>
      </c>
      <c r="L237" s="38">
        <v>43830</v>
      </c>
      <c r="M237" s="34">
        <f t="shared" si="3"/>
        <v>21.714285714285715</v>
      </c>
      <c r="N237" s="83">
        <v>1</v>
      </c>
      <c r="O237" s="100"/>
    </row>
    <row r="238" spans="1:15" ht="136" thickBot="1">
      <c r="A238" s="4">
        <v>228</v>
      </c>
      <c r="B238" s="5" t="s">
        <v>1472</v>
      </c>
      <c r="C238" s="2" t="s">
        <v>27</v>
      </c>
      <c r="D238" s="7" t="s">
        <v>125</v>
      </c>
      <c r="E238" s="11" t="s">
        <v>354</v>
      </c>
      <c r="F238" s="11" t="s">
        <v>518</v>
      </c>
      <c r="G238" s="25" t="s">
        <v>738</v>
      </c>
      <c r="H238" s="25" t="s">
        <v>974</v>
      </c>
      <c r="I238" s="33" t="s">
        <v>1182</v>
      </c>
      <c r="J238" s="10">
        <v>24</v>
      </c>
      <c r="K238" s="38">
        <v>43678</v>
      </c>
      <c r="L238" s="38">
        <v>43861</v>
      </c>
      <c r="M238" s="34">
        <f t="shared" si="3"/>
        <v>26.142857142857142</v>
      </c>
      <c r="N238" s="83">
        <v>24</v>
      </c>
      <c r="O238" s="100"/>
    </row>
    <row r="239" spans="1:15" ht="196" thickBot="1">
      <c r="A239" s="4">
        <v>229</v>
      </c>
      <c r="B239" s="5" t="s">
        <v>1473</v>
      </c>
      <c r="C239" s="2" t="s">
        <v>27</v>
      </c>
      <c r="D239" s="7" t="s">
        <v>126</v>
      </c>
      <c r="E239" s="11" t="s">
        <v>355</v>
      </c>
      <c r="F239" s="11" t="s">
        <v>519</v>
      </c>
      <c r="G239" s="25" t="s">
        <v>739</v>
      </c>
      <c r="H239" s="25" t="s">
        <v>975</v>
      </c>
      <c r="I239" s="33" t="s">
        <v>1183</v>
      </c>
      <c r="J239" s="10">
        <v>1</v>
      </c>
      <c r="K239" s="38">
        <v>43678</v>
      </c>
      <c r="L239" s="38">
        <v>44196</v>
      </c>
      <c r="M239" s="34">
        <f t="shared" si="3"/>
        <v>74</v>
      </c>
      <c r="N239" s="83">
        <v>1</v>
      </c>
      <c r="O239" s="100"/>
    </row>
    <row r="240" spans="1:15" ht="196" thickBot="1">
      <c r="A240" s="4">
        <v>230</v>
      </c>
      <c r="B240" s="5" t="s">
        <v>1474</v>
      </c>
      <c r="C240" s="2" t="s">
        <v>27</v>
      </c>
      <c r="D240" s="7" t="s">
        <v>126</v>
      </c>
      <c r="E240" s="11" t="s">
        <v>355</v>
      </c>
      <c r="F240" s="11" t="s">
        <v>519</v>
      </c>
      <c r="G240" s="25" t="s">
        <v>739</v>
      </c>
      <c r="H240" s="25" t="s">
        <v>976</v>
      </c>
      <c r="I240" s="33" t="s">
        <v>1184</v>
      </c>
      <c r="J240" s="10">
        <v>210</v>
      </c>
      <c r="K240" s="38">
        <v>43678</v>
      </c>
      <c r="L240" s="38">
        <v>44196</v>
      </c>
      <c r="M240" s="34">
        <f t="shared" si="3"/>
        <v>74</v>
      </c>
      <c r="N240" s="83">
        <v>210</v>
      </c>
      <c r="O240" s="100"/>
    </row>
    <row r="241" spans="1:15" ht="196" thickBot="1">
      <c r="A241" s="4">
        <v>231</v>
      </c>
      <c r="B241" s="5" t="s">
        <v>1475</v>
      </c>
      <c r="C241" s="2" t="s">
        <v>27</v>
      </c>
      <c r="D241" s="7" t="s">
        <v>126</v>
      </c>
      <c r="E241" s="11" t="s">
        <v>355</v>
      </c>
      <c r="F241" s="11" t="s">
        <v>519</v>
      </c>
      <c r="G241" s="25" t="s">
        <v>739</v>
      </c>
      <c r="H241" s="25" t="s">
        <v>977</v>
      </c>
      <c r="I241" s="33" t="s">
        <v>1185</v>
      </c>
      <c r="J241" s="10">
        <v>210</v>
      </c>
      <c r="K241" s="38">
        <v>43678</v>
      </c>
      <c r="L241" s="38">
        <v>44196</v>
      </c>
      <c r="M241" s="34">
        <f t="shared" si="3"/>
        <v>74</v>
      </c>
      <c r="N241" s="83">
        <v>210</v>
      </c>
      <c r="O241" s="100"/>
    </row>
    <row r="242" spans="1:15" ht="151" thickBot="1">
      <c r="A242" s="4">
        <v>232</v>
      </c>
      <c r="B242" s="5" t="s">
        <v>1476</v>
      </c>
      <c r="C242" s="2" t="s">
        <v>27</v>
      </c>
      <c r="D242" s="7" t="s">
        <v>127</v>
      </c>
      <c r="E242" s="11" t="s">
        <v>356</v>
      </c>
      <c r="F242" s="11" t="s">
        <v>520</v>
      </c>
      <c r="G242" s="25" t="s">
        <v>740</v>
      </c>
      <c r="H242" s="25" t="s">
        <v>978</v>
      </c>
      <c r="I242" s="33" t="s">
        <v>1186</v>
      </c>
      <c r="J242" s="10">
        <v>1</v>
      </c>
      <c r="K242" s="38">
        <v>43678</v>
      </c>
      <c r="L242" s="38">
        <v>43830</v>
      </c>
      <c r="M242" s="34">
        <f t="shared" si="3"/>
        <v>21.714285714285715</v>
      </c>
      <c r="N242" s="83">
        <v>1</v>
      </c>
      <c r="O242" s="100"/>
    </row>
    <row r="243" spans="1:15" ht="151" thickBot="1">
      <c r="A243" s="4">
        <v>233</v>
      </c>
      <c r="B243" s="5" t="s">
        <v>1477</v>
      </c>
      <c r="C243" s="2" t="s">
        <v>27</v>
      </c>
      <c r="D243" s="7" t="s">
        <v>127</v>
      </c>
      <c r="E243" s="11" t="s">
        <v>356</v>
      </c>
      <c r="F243" s="11" t="s">
        <v>520</v>
      </c>
      <c r="G243" s="25" t="s">
        <v>741</v>
      </c>
      <c r="H243" s="25" t="s">
        <v>979</v>
      </c>
      <c r="I243" s="33" t="s">
        <v>1187</v>
      </c>
      <c r="J243" s="10">
        <v>1</v>
      </c>
      <c r="K243" s="38">
        <v>43678</v>
      </c>
      <c r="L243" s="38">
        <v>44012</v>
      </c>
      <c r="M243" s="34">
        <f t="shared" si="3"/>
        <v>47.714285714285715</v>
      </c>
      <c r="N243" s="83">
        <v>1</v>
      </c>
      <c r="O243" s="100"/>
    </row>
    <row r="244" spans="1:15" ht="151" thickBot="1">
      <c r="A244" s="4">
        <v>234</v>
      </c>
      <c r="B244" s="5" t="s">
        <v>1478</v>
      </c>
      <c r="C244" s="2" t="s">
        <v>27</v>
      </c>
      <c r="D244" s="7" t="s">
        <v>128</v>
      </c>
      <c r="E244" s="11" t="s">
        <v>357</v>
      </c>
      <c r="F244" s="11" t="s">
        <v>521</v>
      </c>
      <c r="G244" s="25" t="s">
        <v>742</v>
      </c>
      <c r="H244" s="25" t="s">
        <v>980</v>
      </c>
      <c r="I244" s="33" t="s">
        <v>1188</v>
      </c>
      <c r="J244" s="10">
        <v>1</v>
      </c>
      <c r="K244" s="38">
        <v>43678</v>
      </c>
      <c r="L244" s="38">
        <v>43830</v>
      </c>
      <c r="M244" s="34">
        <f t="shared" si="3"/>
        <v>21.714285714285715</v>
      </c>
      <c r="N244" s="83">
        <v>1</v>
      </c>
      <c r="O244" s="100"/>
    </row>
    <row r="245" spans="1:15" ht="166" thickBot="1">
      <c r="A245" s="4">
        <v>235</v>
      </c>
      <c r="B245" s="5" t="s">
        <v>1479</v>
      </c>
      <c r="C245" s="2" t="s">
        <v>27</v>
      </c>
      <c r="D245" s="7" t="s">
        <v>129</v>
      </c>
      <c r="E245" s="11" t="s">
        <v>358</v>
      </c>
      <c r="F245" s="11" t="s">
        <v>522</v>
      </c>
      <c r="G245" s="25" t="s">
        <v>743</v>
      </c>
      <c r="H245" s="25" t="s">
        <v>981</v>
      </c>
      <c r="I245" s="33" t="s">
        <v>1189</v>
      </c>
      <c r="J245" s="10">
        <v>2</v>
      </c>
      <c r="K245" s="38">
        <v>43678</v>
      </c>
      <c r="L245" s="38">
        <v>43799</v>
      </c>
      <c r="M245" s="34">
        <f t="shared" si="3"/>
        <v>17.285714285714285</v>
      </c>
      <c r="N245" s="83">
        <v>2</v>
      </c>
      <c r="O245" s="100"/>
    </row>
    <row r="246" spans="1:15" ht="196" thickBot="1">
      <c r="A246" s="4">
        <v>236</v>
      </c>
      <c r="B246" s="5" t="s">
        <v>1480</v>
      </c>
      <c r="C246" s="2" t="s">
        <v>27</v>
      </c>
      <c r="D246" s="7" t="s">
        <v>130</v>
      </c>
      <c r="E246" s="11" t="s">
        <v>359</v>
      </c>
      <c r="F246" s="11" t="s">
        <v>523</v>
      </c>
      <c r="G246" s="25" t="s">
        <v>744</v>
      </c>
      <c r="H246" s="25" t="s">
        <v>982</v>
      </c>
      <c r="I246" s="33" t="s">
        <v>1084</v>
      </c>
      <c r="J246" s="10">
        <v>1</v>
      </c>
      <c r="K246" s="38">
        <v>43678</v>
      </c>
      <c r="L246" s="37">
        <v>43921</v>
      </c>
      <c r="M246" s="34">
        <f t="shared" si="3"/>
        <v>34.714285714285715</v>
      </c>
      <c r="N246" s="87">
        <v>1</v>
      </c>
      <c r="O246" s="100"/>
    </row>
    <row r="247" spans="1:15" ht="166" thickBot="1">
      <c r="A247" s="4">
        <v>237</v>
      </c>
      <c r="B247" s="5" t="s">
        <v>1481</v>
      </c>
      <c r="C247" s="2" t="s">
        <v>27</v>
      </c>
      <c r="D247" s="7" t="s">
        <v>130</v>
      </c>
      <c r="E247" s="11" t="s">
        <v>359</v>
      </c>
      <c r="F247" s="11" t="s">
        <v>523</v>
      </c>
      <c r="G247" s="25" t="s">
        <v>745</v>
      </c>
      <c r="H247" s="25" t="s">
        <v>983</v>
      </c>
      <c r="I247" s="33" t="s">
        <v>1190</v>
      </c>
      <c r="J247" s="10">
        <v>1</v>
      </c>
      <c r="K247" s="38">
        <v>43678</v>
      </c>
      <c r="L247" s="37">
        <v>43921</v>
      </c>
      <c r="M247" s="34">
        <f t="shared" si="3"/>
        <v>34.714285714285715</v>
      </c>
      <c r="N247" s="87">
        <v>1</v>
      </c>
      <c r="O247" s="100"/>
    </row>
    <row r="248" spans="1:15" ht="211" thickBot="1">
      <c r="A248" s="4">
        <v>238</v>
      </c>
      <c r="B248" s="5" t="s">
        <v>1482</v>
      </c>
      <c r="C248" s="2" t="s">
        <v>27</v>
      </c>
      <c r="D248" s="7" t="s">
        <v>131</v>
      </c>
      <c r="E248" s="11" t="s">
        <v>360</v>
      </c>
      <c r="F248" s="11" t="s">
        <v>524</v>
      </c>
      <c r="G248" s="25" t="s">
        <v>746</v>
      </c>
      <c r="H248" s="25" t="s">
        <v>984</v>
      </c>
      <c r="I248" s="33" t="s">
        <v>1191</v>
      </c>
      <c r="J248" s="10">
        <v>1</v>
      </c>
      <c r="K248" s="38">
        <v>43678</v>
      </c>
      <c r="L248" s="38">
        <v>44255</v>
      </c>
      <c r="M248" s="34">
        <f t="shared" si="3"/>
        <v>82.428571428571431</v>
      </c>
      <c r="N248" s="83">
        <v>0.5</v>
      </c>
      <c r="O248" s="100"/>
    </row>
    <row r="249" spans="1:15" ht="211" thickBot="1">
      <c r="A249" s="4">
        <v>239</v>
      </c>
      <c r="B249" s="5" t="s">
        <v>1483</v>
      </c>
      <c r="C249" s="2" t="s">
        <v>27</v>
      </c>
      <c r="D249" s="7" t="s">
        <v>131</v>
      </c>
      <c r="E249" s="16" t="s">
        <v>360</v>
      </c>
      <c r="F249" s="11" t="s">
        <v>524</v>
      </c>
      <c r="G249" s="25" t="s">
        <v>746</v>
      </c>
      <c r="H249" s="25" t="s">
        <v>985</v>
      </c>
      <c r="I249" s="33" t="s">
        <v>1192</v>
      </c>
      <c r="J249" s="10">
        <v>3</v>
      </c>
      <c r="K249" s="38">
        <v>43678</v>
      </c>
      <c r="L249" s="38">
        <v>44255</v>
      </c>
      <c r="M249" s="34">
        <f t="shared" si="3"/>
        <v>82.428571428571431</v>
      </c>
      <c r="N249" s="83">
        <v>0.5</v>
      </c>
      <c r="O249" s="100"/>
    </row>
    <row r="250" spans="1:15" ht="211" thickBot="1">
      <c r="A250" s="4">
        <v>240</v>
      </c>
      <c r="B250" s="5" t="s">
        <v>1484</v>
      </c>
      <c r="C250" s="2" t="s">
        <v>27</v>
      </c>
      <c r="D250" s="7" t="s">
        <v>131</v>
      </c>
      <c r="E250" s="16" t="s">
        <v>360</v>
      </c>
      <c r="F250" s="11" t="s">
        <v>524</v>
      </c>
      <c r="G250" s="25" t="s">
        <v>746</v>
      </c>
      <c r="H250" s="25" t="s">
        <v>986</v>
      </c>
      <c r="I250" s="33" t="s">
        <v>1104</v>
      </c>
      <c r="J250" s="10">
        <v>3</v>
      </c>
      <c r="K250" s="38">
        <v>43678</v>
      </c>
      <c r="L250" s="38">
        <v>44255</v>
      </c>
      <c r="M250" s="34">
        <f t="shared" si="3"/>
        <v>82.428571428571431</v>
      </c>
      <c r="N250" s="83">
        <v>0.5</v>
      </c>
      <c r="O250" s="100"/>
    </row>
    <row r="251" spans="1:15" ht="151" thickBot="1">
      <c r="A251" s="4">
        <v>241</v>
      </c>
      <c r="B251" s="5" t="s">
        <v>1485</v>
      </c>
      <c r="C251" s="2" t="s">
        <v>27</v>
      </c>
      <c r="D251" s="7" t="s">
        <v>132</v>
      </c>
      <c r="E251" s="11" t="s">
        <v>361</v>
      </c>
      <c r="F251" s="11" t="s">
        <v>525</v>
      </c>
      <c r="G251" s="25" t="s">
        <v>747</v>
      </c>
      <c r="H251" s="25" t="s">
        <v>987</v>
      </c>
      <c r="I251" s="33" t="s">
        <v>1193</v>
      </c>
      <c r="J251" s="10">
        <v>1</v>
      </c>
      <c r="K251" s="38">
        <v>43862</v>
      </c>
      <c r="L251" s="38">
        <v>44012</v>
      </c>
      <c r="M251" s="34">
        <f t="shared" si="3"/>
        <v>21.428571428571427</v>
      </c>
      <c r="N251" s="83">
        <v>1</v>
      </c>
      <c r="O251" s="100"/>
    </row>
    <row r="252" spans="1:15" ht="151" thickBot="1">
      <c r="A252" s="4">
        <v>242</v>
      </c>
      <c r="B252" s="5" t="s">
        <v>1486</v>
      </c>
      <c r="C252" s="2" t="s">
        <v>27</v>
      </c>
      <c r="D252" s="7" t="s">
        <v>133</v>
      </c>
      <c r="E252" s="11" t="s">
        <v>362</v>
      </c>
      <c r="F252" s="11" t="s">
        <v>526</v>
      </c>
      <c r="G252" s="25" t="s">
        <v>748</v>
      </c>
      <c r="H252" s="25" t="s">
        <v>988</v>
      </c>
      <c r="I252" s="33" t="s">
        <v>1084</v>
      </c>
      <c r="J252" s="10">
        <v>1</v>
      </c>
      <c r="K252" s="38">
        <v>43678</v>
      </c>
      <c r="L252" s="38">
        <v>44561</v>
      </c>
      <c r="M252" s="34">
        <f t="shared" si="3"/>
        <v>126.14285714285714</v>
      </c>
      <c r="N252" s="83">
        <v>0</v>
      </c>
      <c r="O252" s="100"/>
    </row>
    <row r="253" spans="1:15" ht="151" thickBot="1">
      <c r="A253" s="4">
        <v>243</v>
      </c>
      <c r="B253" s="5" t="s">
        <v>1487</v>
      </c>
      <c r="C253" s="2" t="s">
        <v>27</v>
      </c>
      <c r="D253" s="7" t="s">
        <v>133</v>
      </c>
      <c r="E253" s="11" t="s">
        <v>362</v>
      </c>
      <c r="F253" s="11" t="s">
        <v>526</v>
      </c>
      <c r="G253" s="25" t="s">
        <v>749</v>
      </c>
      <c r="H253" s="25" t="s">
        <v>989</v>
      </c>
      <c r="I253" s="33" t="s">
        <v>1104</v>
      </c>
      <c r="J253" s="10">
        <v>2</v>
      </c>
      <c r="K253" s="38">
        <v>43678</v>
      </c>
      <c r="L253" s="38">
        <v>44561</v>
      </c>
      <c r="M253" s="34">
        <f t="shared" si="3"/>
        <v>126.14285714285714</v>
      </c>
      <c r="N253" s="83">
        <v>0</v>
      </c>
      <c r="O253" s="100"/>
    </row>
    <row r="254" spans="1:15" ht="121" thickBot="1">
      <c r="A254" s="4">
        <v>244</v>
      </c>
      <c r="B254" s="5" t="s">
        <v>1488</v>
      </c>
      <c r="C254" s="2" t="s">
        <v>27</v>
      </c>
      <c r="D254" s="7" t="s">
        <v>134</v>
      </c>
      <c r="E254" s="11" t="s">
        <v>363</v>
      </c>
      <c r="F254" s="11" t="s">
        <v>527</v>
      </c>
      <c r="G254" s="25" t="s">
        <v>750</v>
      </c>
      <c r="H254" s="25" t="s">
        <v>990</v>
      </c>
      <c r="I254" s="33" t="s">
        <v>1194</v>
      </c>
      <c r="J254" s="10">
        <v>1</v>
      </c>
      <c r="K254" s="38">
        <v>43678</v>
      </c>
      <c r="L254" s="38">
        <v>43830</v>
      </c>
      <c r="M254" s="34">
        <f t="shared" si="3"/>
        <v>21.714285714285715</v>
      </c>
      <c r="N254" s="83">
        <v>1</v>
      </c>
      <c r="O254" s="100"/>
    </row>
    <row r="255" spans="1:15" ht="136" thickBot="1">
      <c r="A255" s="4">
        <v>245</v>
      </c>
      <c r="B255" s="5" t="s">
        <v>1489</v>
      </c>
      <c r="C255" s="2" t="s">
        <v>27</v>
      </c>
      <c r="D255" s="7" t="s">
        <v>135</v>
      </c>
      <c r="E255" s="11" t="s">
        <v>364</v>
      </c>
      <c r="F255" s="11" t="s">
        <v>528</v>
      </c>
      <c r="G255" s="11" t="s">
        <v>751</v>
      </c>
      <c r="H255" s="11" t="s">
        <v>991</v>
      </c>
      <c r="I255" s="10" t="s">
        <v>1195</v>
      </c>
      <c r="J255" s="10">
        <v>1</v>
      </c>
      <c r="K255" s="38">
        <v>43692</v>
      </c>
      <c r="L255" s="38">
        <v>43723</v>
      </c>
      <c r="M255" s="34">
        <f t="shared" si="3"/>
        <v>4.4285714285714288</v>
      </c>
      <c r="N255" s="83">
        <v>1</v>
      </c>
      <c r="O255" s="100"/>
    </row>
    <row r="256" spans="1:15" ht="136" thickBot="1">
      <c r="A256" s="4">
        <v>246</v>
      </c>
      <c r="B256" s="5" t="s">
        <v>1490</v>
      </c>
      <c r="C256" s="2" t="s">
        <v>27</v>
      </c>
      <c r="D256" s="7" t="s">
        <v>135</v>
      </c>
      <c r="E256" s="11" t="s">
        <v>364</v>
      </c>
      <c r="F256" s="11" t="s">
        <v>528</v>
      </c>
      <c r="G256" s="11" t="s">
        <v>751</v>
      </c>
      <c r="H256" s="11" t="s">
        <v>992</v>
      </c>
      <c r="I256" s="10" t="s">
        <v>1196</v>
      </c>
      <c r="J256" s="10">
        <v>1</v>
      </c>
      <c r="K256" s="38">
        <v>43692</v>
      </c>
      <c r="L256" s="38">
        <v>43723</v>
      </c>
      <c r="M256" s="34">
        <f t="shared" si="3"/>
        <v>4.4285714285714288</v>
      </c>
      <c r="N256" s="83">
        <v>1</v>
      </c>
      <c r="O256" s="100"/>
    </row>
    <row r="257" spans="1:15" ht="136" thickBot="1">
      <c r="A257" s="4">
        <v>247</v>
      </c>
      <c r="B257" s="5" t="s">
        <v>1491</v>
      </c>
      <c r="C257" s="2" t="s">
        <v>27</v>
      </c>
      <c r="D257" s="7" t="s">
        <v>135</v>
      </c>
      <c r="E257" s="11" t="s">
        <v>364</v>
      </c>
      <c r="F257" s="11" t="s">
        <v>528</v>
      </c>
      <c r="G257" s="11" t="s">
        <v>751</v>
      </c>
      <c r="H257" s="11" t="s">
        <v>993</v>
      </c>
      <c r="I257" s="57" t="s">
        <v>1086</v>
      </c>
      <c r="J257" s="10">
        <v>3</v>
      </c>
      <c r="K257" s="38">
        <v>43738</v>
      </c>
      <c r="L257" s="38">
        <v>43860</v>
      </c>
      <c r="M257" s="34">
        <f t="shared" si="3"/>
        <v>17.428571428571427</v>
      </c>
      <c r="N257" s="95">
        <v>3</v>
      </c>
      <c r="O257" s="100"/>
    </row>
    <row r="258" spans="1:15" ht="181" thickBot="1">
      <c r="A258" s="4">
        <v>248</v>
      </c>
      <c r="B258" s="5" t="s">
        <v>1492</v>
      </c>
      <c r="C258" s="2" t="s">
        <v>27</v>
      </c>
      <c r="D258" s="7" t="s">
        <v>136</v>
      </c>
      <c r="E258" s="11" t="s">
        <v>365</v>
      </c>
      <c r="F258" s="11" t="s">
        <v>529</v>
      </c>
      <c r="G258" s="25" t="s">
        <v>752</v>
      </c>
      <c r="H258" s="25" t="s">
        <v>994</v>
      </c>
      <c r="I258" s="33" t="s">
        <v>1197</v>
      </c>
      <c r="J258" s="10">
        <v>1</v>
      </c>
      <c r="K258" s="38">
        <v>43678</v>
      </c>
      <c r="L258" s="38">
        <v>44043</v>
      </c>
      <c r="M258" s="34">
        <f t="shared" si="3"/>
        <v>52.142857142857146</v>
      </c>
      <c r="N258" s="87">
        <v>1</v>
      </c>
      <c r="O258" s="100"/>
    </row>
    <row r="259" spans="1:15" ht="181" thickBot="1">
      <c r="A259" s="4">
        <v>249</v>
      </c>
      <c r="B259" s="5" t="s">
        <v>1493</v>
      </c>
      <c r="C259" s="2" t="s">
        <v>27</v>
      </c>
      <c r="D259" s="7" t="s">
        <v>136</v>
      </c>
      <c r="E259" s="11" t="s">
        <v>365</v>
      </c>
      <c r="F259" s="11" t="s">
        <v>529</v>
      </c>
      <c r="G259" s="25" t="s">
        <v>753</v>
      </c>
      <c r="H259" s="25" t="s">
        <v>995</v>
      </c>
      <c r="I259" s="33" t="s">
        <v>1198</v>
      </c>
      <c r="J259" s="10">
        <v>1</v>
      </c>
      <c r="K259" s="38">
        <v>43678</v>
      </c>
      <c r="L259" s="38">
        <v>44044</v>
      </c>
      <c r="M259" s="34">
        <f t="shared" si="3"/>
        <v>52.285714285714285</v>
      </c>
      <c r="N259" s="87">
        <v>1</v>
      </c>
      <c r="O259" s="100"/>
    </row>
    <row r="260" spans="1:15" ht="136" thickBot="1">
      <c r="A260" s="4">
        <v>250</v>
      </c>
      <c r="B260" s="5" t="s">
        <v>1494</v>
      </c>
      <c r="C260" s="2" t="s">
        <v>27</v>
      </c>
      <c r="D260" s="7" t="s">
        <v>137</v>
      </c>
      <c r="E260" s="11" t="s">
        <v>366</v>
      </c>
      <c r="F260" s="11" t="s">
        <v>530</v>
      </c>
      <c r="G260" s="25" t="s">
        <v>754</v>
      </c>
      <c r="H260" s="25" t="s">
        <v>996</v>
      </c>
      <c r="I260" s="33" t="s">
        <v>1199</v>
      </c>
      <c r="J260" s="10">
        <v>1</v>
      </c>
      <c r="K260" s="38">
        <v>43709</v>
      </c>
      <c r="L260" s="38">
        <v>43769</v>
      </c>
      <c r="M260" s="34">
        <f t="shared" si="3"/>
        <v>8.5714285714285712</v>
      </c>
      <c r="N260" s="87">
        <v>1</v>
      </c>
      <c r="O260" s="100"/>
    </row>
    <row r="261" spans="1:15" ht="226" thickBot="1">
      <c r="A261" s="4">
        <v>251</v>
      </c>
      <c r="B261" s="5" t="s">
        <v>1495</v>
      </c>
      <c r="C261" s="2" t="s">
        <v>27</v>
      </c>
      <c r="D261" s="7" t="s">
        <v>138</v>
      </c>
      <c r="E261" s="58" t="s">
        <v>367</v>
      </c>
      <c r="F261" s="59" t="s">
        <v>531</v>
      </c>
      <c r="G261" s="59" t="s">
        <v>755</v>
      </c>
      <c r="H261" s="59" t="s">
        <v>997</v>
      </c>
      <c r="I261" s="59" t="s">
        <v>1200</v>
      </c>
      <c r="J261" s="60">
        <v>7</v>
      </c>
      <c r="K261" s="61">
        <v>43878</v>
      </c>
      <c r="L261" s="61">
        <v>44196</v>
      </c>
      <c r="M261" s="34">
        <f t="shared" si="3"/>
        <v>45.428571428571431</v>
      </c>
      <c r="N261" s="96">
        <v>7</v>
      </c>
      <c r="O261" s="100"/>
    </row>
    <row r="262" spans="1:15" ht="196" thickBot="1">
      <c r="A262" s="4">
        <v>252</v>
      </c>
      <c r="B262" s="5" t="s">
        <v>1496</v>
      </c>
      <c r="C262" s="2" t="s">
        <v>27</v>
      </c>
      <c r="D262" s="7" t="s">
        <v>139</v>
      </c>
      <c r="E262" s="58" t="s">
        <v>368</v>
      </c>
      <c r="F262" s="59" t="s">
        <v>532</v>
      </c>
      <c r="G262" s="59" t="s">
        <v>756</v>
      </c>
      <c r="H262" s="59" t="s">
        <v>998</v>
      </c>
      <c r="I262" s="59" t="s">
        <v>1201</v>
      </c>
      <c r="J262" s="60">
        <v>1</v>
      </c>
      <c r="K262" s="61">
        <v>43832</v>
      </c>
      <c r="L262" s="61">
        <v>43889</v>
      </c>
      <c r="M262" s="34">
        <f t="shared" si="3"/>
        <v>8.1428571428571423</v>
      </c>
      <c r="N262" s="96">
        <v>1</v>
      </c>
      <c r="O262" s="100"/>
    </row>
    <row r="263" spans="1:15" ht="151" thickBot="1">
      <c r="A263" s="4">
        <v>253</v>
      </c>
      <c r="B263" s="5" t="s">
        <v>1497</v>
      </c>
      <c r="C263" s="2" t="s">
        <v>27</v>
      </c>
      <c r="D263" s="7" t="s">
        <v>140</v>
      </c>
      <c r="E263" s="58" t="s">
        <v>369</v>
      </c>
      <c r="F263" s="59" t="s">
        <v>533</v>
      </c>
      <c r="G263" s="59" t="s">
        <v>757</v>
      </c>
      <c r="H263" s="59" t="s">
        <v>999</v>
      </c>
      <c r="I263" s="59" t="s">
        <v>1202</v>
      </c>
      <c r="J263" s="60">
        <v>2</v>
      </c>
      <c r="K263" s="61">
        <v>43845</v>
      </c>
      <c r="L263" s="61">
        <v>44196</v>
      </c>
      <c r="M263" s="34">
        <f t="shared" si="3"/>
        <v>50.142857142857146</v>
      </c>
      <c r="N263" s="96">
        <v>2</v>
      </c>
      <c r="O263" s="100"/>
    </row>
    <row r="264" spans="1:15" ht="181" thickBot="1">
      <c r="A264" s="4">
        <v>254</v>
      </c>
      <c r="B264" s="5" t="s">
        <v>1498</v>
      </c>
      <c r="C264" s="2" t="s">
        <v>27</v>
      </c>
      <c r="D264" s="7" t="s">
        <v>141</v>
      </c>
      <c r="E264" s="58" t="s">
        <v>370</v>
      </c>
      <c r="F264" s="59" t="s">
        <v>534</v>
      </c>
      <c r="G264" s="59" t="s">
        <v>758</v>
      </c>
      <c r="H264" s="59" t="s">
        <v>1000</v>
      </c>
      <c r="I264" s="59" t="s">
        <v>1203</v>
      </c>
      <c r="J264" s="60">
        <v>1</v>
      </c>
      <c r="K264" s="61">
        <v>43819</v>
      </c>
      <c r="L264" s="61">
        <v>44196</v>
      </c>
      <c r="M264" s="34">
        <f t="shared" si="3"/>
        <v>53.857142857142854</v>
      </c>
      <c r="N264" s="96">
        <v>1</v>
      </c>
      <c r="O264" s="100"/>
    </row>
    <row r="265" spans="1:15" ht="151" thickBot="1">
      <c r="A265" s="4">
        <v>255</v>
      </c>
      <c r="B265" s="5" t="s">
        <v>1499</v>
      </c>
      <c r="C265" s="2" t="s">
        <v>27</v>
      </c>
      <c r="D265" s="7" t="s">
        <v>142</v>
      </c>
      <c r="E265" s="58" t="s">
        <v>371</v>
      </c>
      <c r="F265" s="59" t="s">
        <v>535</v>
      </c>
      <c r="G265" s="59" t="s">
        <v>759</v>
      </c>
      <c r="H265" s="59" t="s">
        <v>1001</v>
      </c>
      <c r="I265" s="59" t="s">
        <v>1204</v>
      </c>
      <c r="J265" s="60">
        <v>33</v>
      </c>
      <c r="K265" s="61">
        <v>43846</v>
      </c>
      <c r="L265" s="61">
        <v>44196</v>
      </c>
      <c r="M265" s="34">
        <f t="shared" si="3"/>
        <v>50</v>
      </c>
      <c r="N265" s="96">
        <v>33</v>
      </c>
      <c r="O265" s="100"/>
    </row>
    <row r="266" spans="1:15" ht="151" thickBot="1">
      <c r="A266" s="4">
        <v>256</v>
      </c>
      <c r="B266" s="5" t="s">
        <v>1500</v>
      </c>
      <c r="C266" s="2" t="s">
        <v>27</v>
      </c>
      <c r="D266" s="7" t="s">
        <v>143</v>
      </c>
      <c r="E266" s="58" t="s">
        <v>372</v>
      </c>
      <c r="F266" s="59" t="s">
        <v>536</v>
      </c>
      <c r="G266" s="59" t="s">
        <v>760</v>
      </c>
      <c r="H266" s="59" t="s">
        <v>1002</v>
      </c>
      <c r="I266" s="59" t="s">
        <v>1205</v>
      </c>
      <c r="J266" s="60">
        <v>1</v>
      </c>
      <c r="K266" s="61">
        <v>43845</v>
      </c>
      <c r="L266" s="61">
        <v>44561</v>
      </c>
      <c r="M266" s="34">
        <f t="shared" si="3"/>
        <v>102.28571428571429</v>
      </c>
      <c r="N266" s="96">
        <v>0</v>
      </c>
      <c r="O266" s="100"/>
    </row>
    <row r="267" spans="1:15" ht="196" thickBot="1">
      <c r="A267" s="4">
        <v>257</v>
      </c>
      <c r="B267" s="5" t="s">
        <v>1501</v>
      </c>
      <c r="C267" s="2" t="s">
        <v>27</v>
      </c>
      <c r="D267" s="7" t="s">
        <v>144</v>
      </c>
      <c r="E267" s="58" t="s">
        <v>373</v>
      </c>
      <c r="F267" s="59" t="s">
        <v>537</v>
      </c>
      <c r="G267" s="59" t="s">
        <v>761</v>
      </c>
      <c r="H267" s="59" t="s">
        <v>1003</v>
      </c>
      <c r="I267" s="59" t="s">
        <v>1206</v>
      </c>
      <c r="J267" s="60">
        <v>4</v>
      </c>
      <c r="K267" s="61">
        <v>43844</v>
      </c>
      <c r="L267" s="61">
        <v>44408</v>
      </c>
      <c r="M267" s="34">
        <f t="shared" ref="M267:M330" si="4">(L267-K267)/7</f>
        <v>80.571428571428569</v>
      </c>
      <c r="N267" s="96">
        <v>0</v>
      </c>
      <c r="O267" s="100"/>
    </row>
    <row r="268" spans="1:15" ht="121" thickBot="1">
      <c r="A268" s="4">
        <v>258</v>
      </c>
      <c r="B268" s="5" t="s">
        <v>1502</v>
      </c>
      <c r="C268" s="2" t="s">
        <v>27</v>
      </c>
      <c r="D268" s="7" t="s">
        <v>145</v>
      </c>
      <c r="E268" s="58" t="s">
        <v>374</v>
      </c>
      <c r="F268" s="59" t="s">
        <v>538</v>
      </c>
      <c r="G268" s="59" t="s">
        <v>762</v>
      </c>
      <c r="H268" s="59" t="s">
        <v>1004</v>
      </c>
      <c r="I268" s="59" t="s">
        <v>1207</v>
      </c>
      <c r="J268" s="60">
        <v>3</v>
      </c>
      <c r="K268" s="61">
        <v>43864</v>
      </c>
      <c r="L268" s="61">
        <v>44196</v>
      </c>
      <c r="M268" s="34">
        <f t="shared" si="4"/>
        <v>47.428571428571431</v>
      </c>
      <c r="N268" s="96">
        <v>3</v>
      </c>
      <c r="O268" s="100"/>
    </row>
    <row r="269" spans="1:15" ht="166" thickBot="1">
      <c r="A269" s="4">
        <v>259</v>
      </c>
      <c r="B269" s="5" t="s">
        <v>1503</v>
      </c>
      <c r="C269" s="2" t="s">
        <v>27</v>
      </c>
      <c r="D269" s="7" t="s">
        <v>146</v>
      </c>
      <c r="E269" s="58" t="s">
        <v>375</v>
      </c>
      <c r="F269" s="59" t="s">
        <v>539</v>
      </c>
      <c r="G269" s="59" t="s">
        <v>763</v>
      </c>
      <c r="H269" s="59" t="s">
        <v>1005</v>
      </c>
      <c r="I269" s="59" t="s">
        <v>1208</v>
      </c>
      <c r="J269" s="60">
        <v>2</v>
      </c>
      <c r="K269" s="61">
        <v>43860</v>
      </c>
      <c r="L269" s="61">
        <v>44196</v>
      </c>
      <c r="M269" s="34">
        <f t="shared" si="4"/>
        <v>48</v>
      </c>
      <c r="N269" s="96">
        <v>2</v>
      </c>
      <c r="O269" s="100"/>
    </row>
    <row r="270" spans="1:15" ht="211" thickBot="1">
      <c r="A270" s="4">
        <v>260</v>
      </c>
      <c r="B270" s="5" t="s">
        <v>1504</v>
      </c>
      <c r="C270" s="2" t="s">
        <v>27</v>
      </c>
      <c r="D270" s="7" t="s">
        <v>147</v>
      </c>
      <c r="E270" s="58" t="s">
        <v>376</v>
      </c>
      <c r="F270" s="59" t="s">
        <v>540</v>
      </c>
      <c r="G270" s="59" t="s">
        <v>764</v>
      </c>
      <c r="H270" s="59" t="s">
        <v>1006</v>
      </c>
      <c r="I270" s="59" t="s">
        <v>1209</v>
      </c>
      <c r="J270" s="60">
        <v>1</v>
      </c>
      <c r="K270" s="61">
        <v>43860</v>
      </c>
      <c r="L270" s="61">
        <v>44408</v>
      </c>
      <c r="M270" s="34">
        <f t="shared" si="4"/>
        <v>78.285714285714292</v>
      </c>
      <c r="N270" s="96">
        <v>0</v>
      </c>
      <c r="O270" s="100"/>
    </row>
    <row r="271" spans="1:15" ht="136" thickBot="1">
      <c r="A271" s="4">
        <v>261</v>
      </c>
      <c r="B271" s="5" t="s">
        <v>1505</v>
      </c>
      <c r="C271" s="2" t="s">
        <v>27</v>
      </c>
      <c r="D271" s="7" t="s">
        <v>148</v>
      </c>
      <c r="E271" s="58" t="s">
        <v>377</v>
      </c>
      <c r="F271" s="59" t="s">
        <v>541</v>
      </c>
      <c r="G271" s="59" t="s">
        <v>765</v>
      </c>
      <c r="H271" s="59" t="s">
        <v>1007</v>
      </c>
      <c r="I271" s="59" t="s">
        <v>1210</v>
      </c>
      <c r="J271" s="60">
        <v>3</v>
      </c>
      <c r="K271" s="61">
        <v>43845</v>
      </c>
      <c r="L271" s="61">
        <v>44196</v>
      </c>
      <c r="M271" s="34">
        <f t="shared" si="4"/>
        <v>50.142857142857146</v>
      </c>
      <c r="N271" s="96">
        <v>3</v>
      </c>
      <c r="O271" s="100"/>
    </row>
    <row r="272" spans="1:15" ht="211" thickBot="1">
      <c r="A272" s="4">
        <v>262</v>
      </c>
      <c r="B272" s="5" t="s">
        <v>1506</v>
      </c>
      <c r="C272" s="2" t="s">
        <v>27</v>
      </c>
      <c r="D272" s="7" t="s">
        <v>149</v>
      </c>
      <c r="E272" s="58" t="s">
        <v>378</v>
      </c>
      <c r="F272" s="59" t="s">
        <v>542</v>
      </c>
      <c r="G272" s="59" t="s">
        <v>766</v>
      </c>
      <c r="H272" s="59" t="s">
        <v>1008</v>
      </c>
      <c r="I272" s="59" t="s">
        <v>1211</v>
      </c>
      <c r="J272" s="60">
        <v>3</v>
      </c>
      <c r="K272" s="61">
        <v>43844</v>
      </c>
      <c r="L272" s="61">
        <v>44149</v>
      </c>
      <c r="M272" s="34">
        <f t="shared" si="4"/>
        <v>43.571428571428569</v>
      </c>
      <c r="N272" s="96">
        <v>3</v>
      </c>
      <c r="O272" s="100"/>
    </row>
    <row r="273" spans="1:15" ht="226" thickBot="1">
      <c r="A273" s="4">
        <v>263</v>
      </c>
      <c r="B273" s="5" t="s">
        <v>1507</v>
      </c>
      <c r="C273" s="2" t="s">
        <v>27</v>
      </c>
      <c r="D273" s="7" t="s">
        <v>150</v>
      </c>
      <c r="E273" s="58" t="s">
        <v>379</v>
      </c>
      <c r="F273" s="59" t="s">
        <v>543</v>
      </c>
      <c r="G273" s="59" t="s">
        <v>767</v>
      </c>
      <c r="H273" s="59" t="s">
        <v>1009</v>
      </c>
      <c r="I273" s="59" t="s">
        <v>1212</v>
      </c>
      <c r="J273" s="60">
        <v>6</v>
      </c>
      <c r="K273" s="61">
        <v>43844</v>
      </c>
      <c r="L273" s="61">
        <v>44561</v>
      </c>
      <c r="M273" s="34">
        <f t="shared" si="4"/>
        <v>102.42857142857143</v>
      </c>
      <c r="N273" s="97">
        <v>0</v>
      </c>
      <c r="O273" s="100"/>
    </row>
    <row r="274" spans="1:15" ht="166" thickBot="1">
      <c r="A274" s="4">
        <v>264</v>
      </c>
      <c r="B274" s="5" t="s">
        <v>1508</v>
      </c>
      <c r="C274" s="2" t="s">
        <v>27</v>
      </c>
      <c r="D274" s="7" t="s">
        <v>151</v>
      </c>
      <c r="E274" s="62" t="s">
        <v>1546</v>
      </c>
      <c r="F274" s="63" t="s">
        <v>544</v>
      </c>
      <c r="G274" s="63" t="s">
        <v>768</v>
      </c>
      <c r="H274" s="63" t="s">
        <v>1010</v>
      </c>
      <c r="I274" s="62" t="s">
        <v>1213</v>
      </c>
      <c r="J274" s="64">
        <v>3</v>
      </c>
      <c r="K274" s="65">
        <v>44044</v>
      </c>
      <c r="L274" s="65">
        <v>44255</v>
      </c>
      <c r="M274" s="34">
        <f t="shared" si="4"/>
        <v>30.142857142857142</v>
      </c>
      <c r="N274" s="83">
        <v>0</v>
      </c>
      <c r="O274" s="100"/>
    </row>
    <row r="275" spans="1:15" ht="151" thickBot="1">
      <c r="A275" s="4">
        <v>265</v>
      </c>
      <c r="B275" s="5" t="s">
        <v>1509</v>
      </c>
      <c r="C275" s="2" t="s">
        <v>27</v>
      </c>
      <c r="D275" s="7" t="s">
        <v>152</v>
      </c>
      <c r="E275" s="66" t="s">
        <v>1547</v>
      </c>
      <c r="F275" s="67" t="s">
        <v>545</v>
      </c>
      <c r="G275" s="67" t="s">
        <v>769</v>
      </c>
      <c r="H275" s="67" t="s">
        <v>1011</v>
      </c>
      <c r="I275" s="67" t="s">
        <v>1214</v>
      </c>
      <c r="J275" s="68">
        <v>1</v>
      </c>
      <c r="K275" s="69">
        <v>44025</v>
      </c>
      <c r="L275" s="69">
        <v>44196</v>
      </c>
      <c r="M275" s="34">
        <f t="shared" si="4"/>
        <v>24.428571428571427</v>
      </c>
      <c r="N275" s="83">
        <v>1</v>
      </c>
      <c r="O275" s="100"/>
    </row>
    <row r="276" spans="1:15" ht="151" thickBot="1">
      <c r="A276" s="4">
        <v>266</v>
      </c>
      <c r="B276" s="5" t="s">
        <v>1510</v>
      </c>
      <c r="C276" s="2" t="s">
        <v>27</v>
      </c>
      <c r="D276" s="7" t="s">
        <v>152</v>
      </c>
      <c r="E276" s="66" t="s">
        <v>1547</v>
      </c>
      <c r="F276" s="67" t="s">
        <v>546</v>
      </c>
      <c r="G276" s="67" t="s">
        <v>770</v>
      </c>
      <c r="H276" s="67" t="s">
        <v>1012</v>
      </c>
      <c r="I276" s="67" t="s">
        <v>1215</v>
      </c>
      <c r="J276" s="68">
        <v>3</v>
      </c>
      <c r="K276" s="69">
        <v>44025</v>
      </c>
      <c r="L276" s="69">
        <v>44196</v>
      </c>
      <c r="M276" s="34">
        <f t="shared" si="4"/>
        <v>24.428571428571427</v>
      </c>
      <c r="N276" s="83">
        <v>3</v>
      </c>
      <c r="O276" s="100"/>
    </row>
    <row r="277" spans="1:15" ht="151" thickBot="1">
      <c r="A277" s="4">
        <v>267</v>
      </c>
      <c r="B277" s="5" t="s">
        <v>1511</v>
      </c>
      <c r="C277" s="2" t="s">
        <v>27</v>
      </c>
      <c r="D277" s="7" t="s">
        <v>153</v>
      </c>
      <c r="E277" s="62" t="s">
        <v>380</v>
      </c>
      <c r="F277" s="70" t="s">
        <v>547</v>
      </c>
      <c r="G277" s="70" t="s">
        <v>771</v>
      </c>
      <c r="H277" s="70" t="s">
        <v>1013</v>
      </c>
      <c r="I277" s="71" t="s">
        <v>1216</v>
      </c>
      <c r="J277" s="10">
        <v>6</v>
      </c>
      <c r="K277" s="72">
        <v>44013</v>
      </c>
      <c r="L277" s="72">
        <v>44561</v>
      </c>
      <c r="M277" s="34">
        <f t="shared" si="4"/>
        <v>78.285714285714292</v>
      </c>
      <c r="N277" s="83">
        <v>0</v>
      </c>
      <c r="O277" s="100"/>
    </row>
    <row r="278" spans="1:15" ht="151" thickBot="1">
      <c r="A278" s="4">
        <v>268</v>
      </c>
      <c r="B278" s="5" t="s">
        <v>1512</v>
      </c>
      <c r="C278" s="2" t="s">
        <v>27</v>
      </c>
      <c r="D278" s="7" t="s">
        <v>154</v>
      </c>
      <c r="E278" s="66" t="s">
        <v>1548</v>
      </c>
      <c r="F278" s="67" t="s">
        <v>548</v>
      </c>
      <c r="G278" s="67" t="s">
        <v>772</v>
      </c>
      <c r="H278" s="67" t="s">
        <v>1014</v>
      </c>
      <c r="I278" s="67" t="s">
        <v>1217</v>
      </c>
      <c r="J278" s="68">
        <v>1</v>
      </c>
      <c r="K278" s="69">
        <v>44027</v>
      </c>
      <c r="L278" s="69">
        <v>44196</v>
      </c>
      <c r="M278" s="34">
        <f t="shared" si="4"/>
        <v>24.142857142857142</v>
      </c>
      <c r="N278" s="83">
        <v>1</v>
      </c>
      <c r="O278" s="100"/>
    </row>
    <row r="279" spans="1:15" ht="151" thickBot="1">
      <c r="A279" s="4">
        <v>269</v>
      </c>
      <c r="B279" s="5" t="s">
        <v>1513</v>
      </c>
      <c r="C279" s="2" t="s">
        <v>27</v>
      </c>
      <c r="D279" s="7" t="s">
        <v>154</v>
      </c>
      <c r="E279" s="66" t="s">
        <v>1548</v>
      </c>
      <c r="F279" s="67" t="s">
        <v>548</v>
      </c>
      <c r="G279" s="67" t="s">
        <v>773</v>
      </c>
      <c r="H279" s="67" t="s">
        <v>1015</v>
      </c>
      <c r="I279" s="67" t="s">
        <v>1218</v>
      </c>
      <c r="J279" s="68">
        <v>1</v>
      </c>
      <c r="K279" s="69">
        <v>44027</v>
      </c>
      <c r="L279" s="69">
        <v>44196</v>
      </c>
      <c r="M279" s="34">
        <f t="shared" si="4"/>
        <v>24.142857142857142</v>
      </c>
      <c r="N279" s="83">
        <v>1</v>
      </c>
      <c r="O279" s="100"/>
    </row>
    <row r="280" spans="1:15" ht="151" thickBot="1">
      <c r="A280" s="4">
        <v>270</v>
      </c>
      <c r="B280" s="5" t="s">
        <v>1514</v>
      </c>
      <c r="C280" s="2" t="s">
        <v>27</v>
      </c>
      <c r="D280" s="7" t="s">
        <v>154</v>
      </c>
      <c r="E280" s="66" t="s">
        <v>1548</v>
      </c>
      <c r="F280" s="67" t="s">
        <v>548</v>
      </c>
      <c r="G280" s="67" t="s">
        <v>774</v>
      </c>
      <c r="H280" s="67" t="s">
        <v>1016</v>
      </c>
      <c r="I280" s="67" t="s">
        <v>1219</v>
      </c>
      <c r="J280" s="68">
        <v>1</v>
      </c>
      <c r="K280" s="69">
        <v>44027</v>
      </c>
      <c r="L280" s="69">
        <v>44196</v>
      </c>
      <c r="M280" s="34">
        <f t="shared" si="4"/>
        <v>24.142857142857142</v>
      </c>
      <c r="N280" s="83">
        <v>1</v>
      </c>
      <c r="O280" s="100"/>
    </row>
    <row r="281" spans="1:15" ht="166" thickBot="1">
      <c r="A281" s="4">
        <v>271</v>
      </c>
      <c r="B281" s="5" t="s">
        <v>1515</v>
      </c>
      <c r="C281" s="2" t="s">
        <v>27</v>
      </c>
      <c r="D281" s="7" t="s">
        <v>155</v>
      </c>
      <c r="E281" s="62" t="s">
        <v>381</v>
      </c>
      <c r="F281" s="67" t="s">
        <v>549</v>
      </c>
      <c r="G281" s="67" t="s">
        <v>775</v>
      </c>
      <c r="H281" s="73" t="s">
        <v>1017</v>
      </c>
      <c r="I281" s="73" t="s">
        <v>1220</v>
      </c>
      <c r="J281" s="68">
        <v>22</v>
      </c>
      <c r="K281" s="69">
        <v>44044</v>
      </c>
      <c r="L281" s="69">
        <v>44196</v>
      </c>
      <c r="M281" s="34">
        <f t="shared" si="4"/>
        <v>21.714285714285715</v>
      </c>
      <c r="N281" s="83">
        <v>22</v>
      </c>
      <c r="O281" s="100"/>
    </row>
    <row r="282" spans="1:15" ht="151" thickBot="1">
      <c r="A282" s="4">
        <v>272</v>
      </c>
      <c r="B282" s="5" t="s">
        <v>1516</v>
      </c>
      <c r="C282" s="2" t="s">
        <v>27</v>
      </c>
      <c r="D282" s="7" t="s">
        <v>156</v>
      </c>
      <c r="E282" s="62" t="s">
        <v>1549</v>
      </c>
      <c r="F282" s="63" t="s">
        <v>550</v>
      </c>
      <c r="G282" s="63" t="s">
        <v>776</v>
      </c>
      <c r="H282" s="63" t="s">
        <v>1018</v>
      </c>
      <c r="I282" s="63" t="s">
        <v>1221</v>
      </c>
      <c r="J282" s="64">
        <v>5</v>
      </c>
      <c r="K282" s="65">
        <v>44044</v>
      </c>
      <c r="L282" s="65">
        <v>44196</v>
      </c>
      <c r="M282" s="34">
        <f t="shared" si="4"/>
        <v>21.714285714285715</v>
      </c>
      <c r="N282" s="83">
        <v>5</v>
      </c>
      <c r="O282" s="100"/>
    </row>
    <row r="283" spans="1:15" ht="151" thickBot="1">
      <c r="A283" s="4">
        <v>273</v>
      </c>
      <c r="B283" s="5" t="s">
        <v>1517</v>
      </c>
      <c r="C283" s="2" t="s">
        <v>27</v>
      </c>
      <c r="D283" s="7" t="s">
        <v>157</v>
      </c>
      <c r="E283" s="62" t="s">
        <v>382</v>
      </c>
      <c r="F283" s="63" t="s">
        <v>551</v>
      </c>
      <c r="G283" s="63" t="s">
        <v>777</v>
      </c>
      <c r="H283" s="63" t="s">
        <v>1019</v>
      </c>
      <c r="I283" s="63" t="s">
        <v>1222</v>
      </c>
      <c r="J283" s="64">
        <v>5</v>
      </c>
      <c r="K283" s="65">
        <v>44044</v>
      </c>
      <c r="L283" s="65">
        <v>44196</v>
      </c>
      <c r="M283" s="34">
        <f t="shared" si="4"/>
        <v>21.714285714285715</v>
      </c>
      <c r="N283" s="83">
        <v>5</v>
      </c>
      <c r="O283" s="100"/>
    </row>
    <row r="284" spans="1:15" ht="151" thickBot="1">
      <c r="A284" s="4">
        <v>274</v>
      </c>
      <c r="B284" s="5" t="s">
        <v>1518</v>
      </c>
      <c r="C284" s="2" t="s">
        <v>27</v>
      </c>
      <c r="D284" s="7" t="s">
        <v>157</v>
      </c>
      <c r="E284" s="62" t="s">
        <v>382</v>
      </c>
      <c r="F284" s="63" t="s">
        <v>551</v>
      </c>
      <c r="G284" s="63" t="s">
        <v>777</v>
      </c>
      <c r="H284" s="63" t="s">
        <v>1020</v>
      </c>
      <c r="I284" s="63" t="s">
        <v>1223</v>
      </c>
      <c r="J284" s="64">
        <v>1</v>
      </c>
      <c r="K284" s="65">
        <v>44044</v>
      </c>
      <c r="L284" s="65">
        <v>44196</v>
      </c>
      <c r="M284" s="34">
        <f t="shared" si="4"/>
        <v>21.714285714285715</v>
      </c>
      <c r="N284" s="83">
        <v>1</v>
      </c>
      <c r="O284" s="100"/>
    </row>
    <row r="285" spans="1:15" ht="151" thickBot="1">
      <c r="A285" s="4">
        <v>275</v>
      </c>
      <c r="B285" s="5" t="s">
        <v>1519</v>
      </c>
      <c r="C285" s="2" t="s">
        <v>27</v>
      </c>
      <c r="D285" s="7" t="s">
        <v>158</v>
      </c>
      <c r="E285" s="62" t="s">
        <v>383</v>
      </c>
      <c r="F285" s="63" t="s">
        <v>552</v>
      </c>
      <c r="G285" s="63" t="s">
        <v>777</v>
      </c>
      <c r="H285" s="63" t="s">
        <v>1021</v>
      </c>
      <c r="I285" s="63" t="s">
        <v>1224</v>
      </c>
      <c r="J285" s="64">
        <v>5</v>
      </c>
      <c r="K285" s="65">
        <v>44044</v>
      </c>
      <c r="L285" s="65">
        <v>44196</v>
      </c>
      <c r="M285" s="34">
        <f t="shared" si="4"/>
        <v>21.714285714285715</v>
      </c>
      <c r="N285" s="83">
        <v>5</v>
      </c>
      <c r="O285" s="100"/>
    </row>
    <row r="286" spans="1:15" ht="151" thickBot="1">
      <c r="A286" s="4">
        <v>276</v>
      </c>
      <c r="B286" s="5" t="s">
        <v>1520</v>
      </c>
      <c r="C286" s="2" t="s">
        <v>27</v>
      </c>
      <c r="D286" s="7" t="s">
        <v>158</v>
      </c>
      <c r="E286" s="62" t="s">
        <v>383</v>
      </c>
      <c r="F286" s="63" t="s">
        <v>552</v>
      </c>
      <c r="G286" s="63" t="s">
        <v>777</v>
      </c>
      <c r="H286" s="63" t="s">
        <v>1022</v>
      </c>
      <c r="I286" s="63" t="s">
        <v>1225</v>
      </c>
      <c r="J286" s="64">
        <v>1</v>
      </c>
      <c r="K286" s="65">
        <v>44044</v>
      </c>
      <c r="L286" s="65">
        <v>44196</v>
      </c>
      <c r="M286" s="34">
        <f t="shared" si="4"/>
        <v>21.714285714285715</v>
      </c>
      <c r="N286" s="83">
        <v>1</v>
      </c>
      <c r="O286" s="100"/>
    </row>
    <row r="287" spans="1:15" ht="166" thickBot="1">
      <c r="A287" s="4">
        <v>277</v>
      </c>
      <c r="B287" s="5" t="s">
        <v>1521</v>
      </c>
      <c r="C287" s="2" t="s">
        <v>27</v>
      </c>
      <c r="D287" s="7" t="s">
        <v>159</v>
      </c>
      <c r="E287" s="62" t="s">
        <v>384</v>
      </c>
      <c r="F287" s="63" t="s">
        <v>553</v>
      </c>
      <c r="G287" s="63" t="s">
        <v>778</v>
      </c>
      <c r="H287" s="63" t="s">
        <v>1023</v>
      </c>
      <c r="I287" s="63" t="s">
        <v>1550</v>
      </c>
      <c r="J287" s="64">
        <v>5</v>
      </c>
      <c r="K287" s="65">
        <v>44044</v>
      </c>
      <c r="L287" s="65">
        <v>44196</v>
      </c>
      <c r="M287" s="34">
        <f t="shared" si="4"/>
        <v>21.714285714285715</v>
      </c>
      <c r="N287" s="83">
        <v>5</v>
      </c>
      <c r="O287" s="100"/>
    </row>
    <row r="288" spans="1:15" ht="181" thickBot="1">
      <c r="A288" s="4">
        <v>278</v>
      </c>
      <c r="B288" s="5" t="s">
        <v>1522</v>
      </c>
      <c r="C288" s="2" t="s">
        <v>27</v>
      </c>
      <c r="D288" s="7" t="s">
        <v>159</v>
      </c>
      <c r="E288" s="62" t="s">
        <v>384</v>
      </c>
      <c r="F288" s="63" t="s">
        <v>554</v>
      </c>
      <c r="G288" s="63" t="s">
        <v>779</v>
      </c>
      <c r="H288" s="63" t="s">
        <v>1024</v>
      </c>
      <c r="I288" s="63" t="s">
        <v>1226</v>
      </c>
      <c r="J288" s="64">
        <v>1</v>
      </c>
      <c r="K288" s="65">
        <v>44044</v>
      </c>
      <c r="L288" s="65">
        <v>44196</v>
      </c>
      <c r="M288" s="34">
        <f t="shared" si="4"/>
        <v>21.714285714285715</v>
      </c>
      <c r="N288" s="83">
        <v>1</v>
      </c>
      <c r="O288" s="100"/>
    </row>
    <row r="289" spans="1:15" ht="136" thickBot="1">
      <c r="A289" s="4">
        <v>279</v>
      </c>
      <c r="B289" s="5" t="s">
        <v>1523</v>
      </c>
      <c r="C289" s="2" t="s">
        <v>27</v>
      </c>
      <c r="D289" s="7" t="s">
        <v>160</v>
      </c>
      <c r="E289" s="70" t="s">
        <v>385</v>
      </c>
      <c r="F289" s="74" t="s">
        <v>555</v>
      </c>
      <c r="G289" s="74" t="s">
        <v>780</v>
      </c>
      <c r="H289" s="74" t="s">
        <v>1025</v>
      </c>
      <c r="I289" s="74" t="s">
        <v>1227</v>
      </c>
      <c r="J289" s="71">
        <v>7</v>
      </c>
      <c r="K289" s="69">
        <v>44027</v>
      </c>
      <c r="L289" s="69">
        <v>44196</v>
      </c>
      <c r="M289" s="34">
        <f t="shared" si="4"/>
        <v>24.142857142857142</v>
      </c>
      <c r="N289" s="83">
        <v>7</v>
      </c>
      <c r="O289" s="100"/>
    </row>
    <row r="290" spans="1:15" ht="211" thickBot="1">
      <c r="A290" s="4">
        <v>280</v>
      </c>
      <c r="B290" s="5" t="s">
        <v>1524</v>
      </c>
      <c r="C290" s="2" t="s">
        <v>27</v>
      </c>
      <c r="D290" s="7" t="s">
        <v>160</v>
      </c>
      <c r="E290" s="62" t="s">
        <v>385</v>
      </c>
      <c r="F290" s="67" t="s">
        <v>556</v>
      </c>
      <c r="G290" s="67" t="s">
        <v>781</v>
      </c>
      <c r="H290" s="74" t="s">
        <v>1026</v>
      </c>
      <c r="I290" s="74" t="s">
        <v>1228</v>
      </c>
      <c r="J290" s="68">
        <v>1</v>
      </c>
      <c r="K290" s="69">
        <v>44228</v>
      </c>
      <c r="L290" s="69">
        <v>44255</v>
      </c>
      <c r="M290" s="34">
        <f t="shared" si="4"/>
        <v>3.8571428571428572</v>
      </c>
      <c r="N290" s="83">
        <v>0</v>
      </c>
      <c r="O290" s="100"/>
    </row>
    <row r="291" spans="1:15" ht="136" thickBot="1">
      <c r="A291" s="4">
        <v>281</v>
      </c>
      <c r="B291" s="5" t="s">
        <v>1525</v>
      </c>
      <c r="C291" s="2" t="s">
        <v>27</v>
      </c>
      <c r="D291" s="7" t="s">
        <v>160</v>
      </c>
      <c r="E291" s="62" t="s">
        <v>385</v>
      </c>
      <c r="F291" s="67" t="s">
        <v>557</v>
      </c>
      <c r="G291" s="67" t="s">
        <v>782</v>
      </c>
      <c r="H291" s="67" t="s">
        <v>1027</v>
      </c>
      <c r="I291" s="67" t="s">
        <v>1229</v>
      </c>
      <c r="J291" s="68">
        <v>5</v>
      </c>
      <c r="K291" s="69">
        <v>44073</v>
      </c>
      <c r="L291" s="69">
        <v>44196</v>
      </c>
      <c r="M291" s="34">
        <f t="shared" si="4"/>
        <v>17.571428571428573</v>
      </c>
      <c r="N291" s="83">
        <v>5</v>
      </c>
      <c r="O291" s="100"/>
    </row>
    <row r="292" spans="1:15" ht="211" thickBot="1">
      <c r="A292" s="4">
        <v>282</v>
      </c>
      <c r="B292" s="5" t="s">
        <v>1526</v>
      </c>
      <c r="C292" s="2" t="s">
        <v>27</v>
      </c>
      <c r="D292" s="7" t="s">
        <v>161</v>
      </c>
      <c r="E292" s="62" t="s">
        <v>386</v>
      </c>
      <c r="F292" s="75" t="s">
        <v>558</v>
      </c>
      <c r="G292" s="75" t="s">
        <v>783</v>
      </c>
      <c r="H292" s="75" t="s">
        <v>1028</v>
      </c>
      <c r="I292" s="64" t="s">
        <v>1230</v>
      </c>
      <c r="J292" s="64">
        <v>2</v>
      </c>
      <c r="K292" s="65">
        <v>44044</v>
      </c>
      <c r="L292" s="65">
        <v>44316</v>
      </c>
      <c r="M292" s="34">
        <f t="shared" si="4"/>
        <v>38.857142857142854</v>
      </c>
      <c r="N292" s="83">
        <v>0</v>
      </c>
      <c r="O292" s="100"/>
    </row>
    <row r="293" spans="1:15" ht="211" thickBot="1">
      <c r="A293" s="4">
        <v>283</v>
      </c>
      <c r="B293" s="5" t="s">
        <v>1527</v>
      </c>
      <c r="C293" s="2" t="s">
        <v>27</v>
      </c>
      <c r="D293" s="7" t="s">
        <v>162</v>
      </c>
      <c r="E293" s="62" t="s">
        <v>387</v>
      </c>
      <c r="F293" s="67" t="s">
        <v>559</v>
      </c>
      <c r="G293" s="67" t="s">
        <v>784</v>
      </c>
      <c r="H293" s="67" t="s">
        <v>1029</v>
      </c>
      <c r="I293" s="67" t="s">
        <v>1231</v>
      </c>
      <c r="J293" s="68">
        <v>3</v>
      </c>
      <c r="K293" s="69">
        <v>44027</v>
      </c>
      <c r="L293" s="69">
        <v>44196</v>
      </c>
      <c r="M293" s="34">
        <f t="shared" si="4"/>
        <v>24.142857142857142</v>
      </c>
      <c r="N293" s="83">
        <v>3</v>
      </c>
      <c r="O293" s="100"/>
    </row>
    <row r="294" spans="1:15" ht="226" thickBot="1">
      <c r="A294" s="4">
        <v>284</v>
      </c>
      <c r="B294" s="5" t="s">
        <v>1528</v>
      </c>
      <c r="C294" s="2" t="s">
        <v>27</v>
      </c>
      <c r="D294" s="7" t="s">
        <v>163</v>
      </c>
      <c r="E294" s="62" t="s">
        <v>388</v>
      </c>
      <c r="F294" s="64" t="s">
        <v>560</v>
      </c>
      <c r="G294" s="64" t="s">
        <v>1551</v>
      </c>
      <c r="H294" s="64" t="s">
        <v>1552</v>
      </c>
      <c r="I294" s="64" t="s">
        <v>1553</v>
      </c>
      <c r="J294" s="64">
        <v>1</v>
      </c>
      <c r="K294" s="69">
        <v>44027</v>
      </c>
      <c r="L294" s="69">
        <v>44377</v>
      </c>
      <c r="M294" s="34">
        <f t="shared" si="4"/>
        <v>50</v>
      </c>
      <c r="N294" s="83">
        <v>1</v>
      </c>
      <c r="O294" s="100"/>
    </row>
    <row r="295" spans="1:15" ht="151" thickBot="1">
      <c r="A295" s="4">
        <v>285</v>
      </c>
      <c r="B295" s="5" t="s">
        <v>1529</v>
      </c>
      <c r="C295" s="2" t="s">
        <v>27</v>
      </c>
      <c r="D295" s="7" t="s">
        <v>164</v>
      </c>
      <c r="E295" s="62" t="s">
        <v>389</v>
      </c>
      <c r="F295" s="67" t="s">
        <v>561</v>
      </c>
      <c r="G295" s="67" t="s">
        <v>785</v>
      </c>
      <c r="H295" s="67" t="s">
        <v>1030</v>
      </c>
      <c r="I295" s="67" t="s">
        <v>1232</v>
      </c>
      <c r="J295" s="68">
        <v>2</v>
      </c>
      <c r="K295" s="69">
        <v>44027</v>
      </c>
      <c r="L295" s="69">
        <v>44196</v>
      </c>
      <c r="M295" s="34">
        <f t="shared" si="4"/>
        <v>24.142857142857142</v>
      </c>
      <c r="N295" s="83">
        <v>2</v>
      </c>
      <c r="O295" s="100"/>
    </row>
    <row r="296" spans="1:15" ht="151" thickBot="1">
      <c r="A296" s="4">
        <v>286</v>
      </c>
      <c r="B296" s="5" t="s">
        <v>1530</v>
      </c>
      <c r="C296" s="2" t="s">
        <v>27</v>
      </c>
      <c r="D296" s="7" t="s">
        <v>164</v>
      </c>
      <c r="E296" s="62" t="s">
        <v>389</v>
      </c>
      <c r="F296" s="67" t="s">
        <v>562</v>
      </c>
      <c r="G296" s="67" t="s">
        <v>786</v>
      </c>
      <c r="H296" s="67" t="s">
        <v>1031</v>
      </c>
      <c r="I296" s="67" t="s">
        <v>1233</v>
      </c>
      <c r="J296" s="68">
        <v>5</v>
      </c>
      <c r="K296" s="69">
        <v>44073</v>
      </c>
      <c r="L296" s="69">
        <v>44196</v>
      </c>
      <c r="M296" s="34">
        <f t="shared" si="4"/>
        <v>17.571428571428573</v>
      </c>
      <c r="N296" s="83">
        <v>5</v>
      </c>
      <c r="O296" s="100"/>
    </row>
    <row r="297" spans="1:15" ht="166" thickBot="1">
      <c r="A297" s="4">
        <v>287</v>
      </c>
      <c r="B297" s="5" t="s">
        <v>1531</v>
      </c>
      <c r="C297" s="2" t="s">
        <v>27</v>
      </c>
      <c r="D297" s="7" t="s">
        <v>165</v>
      </c>
      <c r="E297" s="62" t="s">
        <v>390</v>
      </c>
      <c r="F297" s="67" t="s">
        <v>563</v>
      </c>
      <c r="G297" s="70" t="s">
        <v>787</v>
      </c>
      <c r="H297" s="70" t="s">
        <v>1032</v>
      </c>
      <c r="I297" s="71" t="s">
        <v>1234</v>
      </c>
      <c r="J297" s="71">
        <v>1</v>
      </c>
      <c r="K297" s="72">
        <v>44013</v>
      </c>
      <c r="L297" s="72">
        <v>44408</v>
      </c>
      <c r="M297" s="34">
        <f t="shared" si="4"/>
        <v>56.428571428571431</v>
      </c>
      <c r="N297" s="83">
        <v>0</v>
      </c>
      <c r="O297" s="100"/>
    </row>
    <row r="298" spans="1:15" ht="211" thickBot="1">
      <c r="A298" s="4">
        <v>288</v>
      </c>
      <c r="B298" s="5" t="s">
        <v>1532</v>
      </c>
      <c r="C298" s="2" t="s">
        <v>27</v>
      </c>
      <c r="D298" s="7" t="s">
        <v>166</v>
      </c>
      <c r="E298" s="62" t="s">
        <v>391</v>
      </c>
      <c r="F298" s="11" t="s">
        <v>564</v>
      </c>
      <c r="G298" s="70" t="s">
        <v>788</v>
      </c>
      <c r="H298" s="11" t="s">
        <v>1033</v>
      </c>
      <c r="I298" s="70" t="s">
        <v>1235</v>
      </c>
      <c r="J298" s="71">
        <v>150</v>
      </c>
      <c r="K298" s="72">
        <v>44013</v>
      </c>
      <c r="L298" s="72">
        <v>44196</v>
      </c>
      <c r="M298" s="34">
        <f t="shared" si="4"/>
        <v>26.142857142857142</v>
      </c>
      <c r="N298" s="83">
        <v>150</v>
      </c>
      <c r="O298" s="100"/>
    </row>
    <row r="299" spans="1:15" ht="211" thickBot="1">
      <c r="A299" s="4">
        <v>289</v>
      </c>
      <c r="B299" s="5" t="s">
        <v>1533</v>
      </c>
      <c r="C299" s="2" t="s">
        <v>27</v>
      </c>
      <c r="D299" s="7" t="s">
        <v>166</v>
      </c>
      <c r="E299" s="62" t="s">
        <v>391</v>
      </c>
      <c r="F299" s="11" t="s">
        <v>565</v>
      </c>
      <c r="G299" s="70" t="s">
        <v>788</v>
      </c>
      <c r="H299" s="70" t="s">
        <v>1034</v>
      </c>
      <c r="I299" s="70" t="s">
        <v>1554</v>
      </c>
      <c r="J299" s="71">
        <v>1</v>
      </c>
      <c r="K299" s="72">
        <v>44013</v>
      </c>
      <c r="L299" s="72">
        <v>44196</v>
      </c>
      <c r="M299" s="34">
        <f t="shared" si="4"/>
        <v>26.142857142857142</v>
      </c>
      <c r="N299" s="83">
        <v>1</v>
      </c>
      <c r="O299" s="100"/>
    </row>
    <row r="300" spans="1:15" ht="166" thickBot="1">
      <c r="A300" s="4">
        <v>290</v>
      </c>
      <c r="B300" s="5" t="s">
        <v>1534</v>
      </c>
      <c r="C300" s="2" t="s">
        <v>27</v>
      </c>
      <c r="D300" s="7" t="s">
        <v>167</v>
      </c>
      <c r="E300" s="62" t="s">
        <v>392</v>
      </c>
      <c r="F300" s="70" t="s">
        <v>566</v>
      </c>
      <c r="G300" s="76" t="s">
        <v>789</v>
      </c>
      <c r="H300" s="71" t="s">
        <v>1035</v>
      </c>
      <c r="I300" s="71" t="s">
        <v>1236</v>
      </c>
      <c r="J300" s="71">
        <v>3</v>
      </c>
      <c r="K300" s="72">
        <v>44058</v>
      </c>
      <c r="L300" s="72">
        <v>44561</v>
      </c>
      <c r="M300" s="34">
        <f t="shared" si="4"/>
        <v>71.857142857142861</v>
      </c>
      <c r="N300" s="83">
        <v>0</v>
      </c>
      <c r="O300" s="100"/>
    </row>
    <row r="301" spans="1:15" ht="136" thickBot="1">
      <c r="A301" s="4">
        <v>291</v>
      </c>
      <c r="B301" s="5" t="s">
        <v>1535</v>
      </c>
      <c r="C301" s="2" t="s">
        <v>27</v>
      </c>
      <c r="D301" s="7" t="s">
        <v>168</v>
      </c>
      <c r="E301" s="62" t="s">
        <v>393</v>
      </c>
      <c r="F301" s="63" t="s">
        <v>567</v>
      </c>
      <c r="G301" s="63" t="s">
        <v>790</v>
      </c>
      <c r="H301" s="63" t="s">
        <v>1036</v>
      </c>
      <c r="I301" s="63" t="s">
        <v>1237</v>
      </c>
      <c r="J301" s="64">
        <v>5</v>
      </c>
      <c r="K301" s="65">
        <v>44044</v>
      </c>
      <c r="L301" s="65">
        <v>44286</v>
      </c>
      <c r="M301" s="34">
        <f t="shared" si="4"/>
        <v>34.571428571428569</v>
      </c>
      <c r="N301" s="83">
        <v>1</v>
      </c>
      <c r="O301" s="100"/>
    </row>
    <row r="302" spans="1:15" ht="91" thickBot="1">
      <c r="A302" s="4">
        <v>292</v>
      </c>
      <c r="B302" s="5" t="s">
        <v>1536</v>
      </c>
      <c r="C302" s="2" t="s">
        <v>27</v>
      </c>
      <c r="D302" s="7" t="s">
        <v>168</v>
      </c>
      <c r="E302" s="62" t="s">
        <v>393</v>
      </c>
      <c r="F302" s="63" t="s">
        <v>567</v>
      </c>
      <c r="G302" s="63" t="s">
        <v>791</v>
      </c>
      <c r="H302" s="63" t="s">
        <v>1037</v>
      </c>
      <c r="I302" s="63" t="s">
        <v>1227</v>
      </c>
      <c r="J302" s="64">
        <v>1</v>
      </c>
      <c r="K302" s="65">
        <v>44044</v>
      </c>
      <c r="L302" s="65">
        <v>44196</v>
      </c>
      <c r="M302" s="34">
        <f t="shared" si="4"/>
        <v>21.714285714285715</v>
      </c>
      <c r="N302" s="83">
        <v>1</v>
      </c>
      <c r="O302" s="100"/>
    </row>
    <row r="303" spans="1:15" ht="106" thickBot="1">
      <c r="A303" s="4">
        <v>293</v>
      </c>
      <c r="B303" s="5" t="s">
        <v>1537</v>
      </c>
      <c r="C303" s="2" t="s">
        <v>27</v>
      </c>
      <c r="D303" s="7" t="s">
        <v>168</v>
      </c>
      <c r="E303" s="62" t="s">
        <v>393</v>
      </c>
      <c r="F303" s="77" t="s">
        <v>568</v>
      </c>
      <c r="G303" s="68" t="s">
        <v>792</v>
      </c>
      <c r="H303" s="68" t="s">
        <v>1038</v>
      </c>
      <c r="I303" s="68" t="s">
        <v>1238</v>
      </c>
      <c r="J303" s="68">
        <v>14</v>
      </c>
      <c r="K303" s="69">
        <v>44013</v>
      </c>
      <c r="L303" s="69">
        <v>44438</v>
      </c>
      <c r="M303" s="34">
        <f t="shared" si="4"/>
        <v>60.714285714285715</v>
      </c>
      <c r="N303" s="83">
        <v>0</v>
      </c>
      <c r="O303" s="100"/>
    </row>
    <row r="304" spans="1:15" ht="121" thickBot="1">
      <c r="A304" s="4">
        <v>294</v>
      </c>
      <c r="B304" s="5" t="s">
        <v>1538</v>
      </c>
      <c r="C304" s="2" t="s">
        <v>27</v>
      </c>
      <c r="D304" s="7" t="s">
        <v>169</v>
      </c>
      <c r="E304" s="62" t="s">
        <v>394</v>
      </c>
      <c r="F304" s="63" t="s">
        <v>569</v>
      </c>
      <c r="G304" s="63" t="s">
        <v>793</v>
      </c>
      <c r="H304" s="63" t="s">
        <v>1039</v>
      </c>
      <c r="I304" s="63" t="s">
        <v>1239</v>
      </c>
      <c r="J304" s="64">
        <v>2</v>
      </c>
      <c r="K304" s="65">
        <v>44044</v>
      </c>
      <c r="L304" s="65">
        <v>44255</v>
      </c>
      <c r="M304" s="34">
        <f t="shared" si="4"/>
        <v>30.142857142857142</v>
      </c>
      <c r="N304" s="83">
        <v>0</v>
      </c>
      <c r="O304" s="100"/>
    </row>
    <row r="305" spans="1:15" ht="181" thickBot="1">
      <c r="A305" s="4">
        <v>295</v>
      </c>
      <c r="B305" s="5" t="s">
        <v>1539</v>
      </c>
      <c r="C305" s="2" t="s">
        <v>27</v>
      </c>
      <c r="D305" s="7" t="s">
        <v>170</v>
      </c>
      <c r="E305" s="78" t="s">
        <v>395</v>
      </c>
      <c r="F305" s="77" t="s">
        <v>570</v>
      </c>
      <c r="G305" s="77" t="s">
        <v>794</v>
      </c>
      <c r="H305" s="74" t="s">
        <v>1040</v>
      </c>
      <c r="I305" s="68" t="s">
        <v>1240</v>
      </c>
      <c r="J305" s="68">
        <v>5</v>
      </c>
      <c r="K305" s="69">
        <v>44044</v>
      </c>
      <c r="L305" s="69">
        <v>44196</v>
      </c>
      <c r="M305" s="34">
        <f t="shared" si="4"/>
        <v>21.714285714285715</v>
      </c>
      <c r="N305" s="83">
        <v>5</v>
      </c>
      <c r="O305" s="100"/>
    </row>
    <row r="306" spans="1:15" ht="181" thickBot="1">
      <c r="A306" s="4">
        <v>296</v>
      </c>
      <c r="B306" s="5" t="s">
        <v>1540</v>
      </c>
      <c r="C306" s="2" t="s">
        <v>27</v>
      </c>
      <c r="D306" s="7" t="s">
        <v>170</v>
      </c>
      <c r="E306" s="78" t="s">
        <v>395</v>
      </c>
      <c r="F306" s="77" t="s">
        <v>570</v>
      </c>
      <c r="G306" s="74" t="s">
        <v>795</v>
      </c>
      <c r="H306" s="68" t="s">
        <v>1041</v>
      </c>
      <c r="I306" s="68" t="s">
        <v>1241</v>
      </c>
      <c r="J306" s="79">
        <v>1</v>
      </c>
      <c r="K306" s="69">
        <v>44044</v>
      </c>
      <c r="L306" s="69">
        <v>44196</v>
      </c>
      <c r="M306" s="34">
        <f t="shared" si="4"/>
        <v>21.714285714285715</v>
      </c>
      <c r="N306" s="83">
        <v>1</v>
      </c>
      <c r="O306" s="100"/>
    </row>
    <row r="307" spans="1:15" ht="166" thickBot="1">
      <c r="A307" s="4">
        <v>297</v>
      </c>
      <c r="B307" s="5" t="s">
        <v>1541</v>
      </c>
      <c r="C307" s="2" t="s">
        <v>27</v>
      </c>
      <c r="D307" s="7" t="s">
        <v>171</v>
      </c>
      <c r="E307" s="62" t="s">
        <v>396</v>
      </c>
      <c r="F307" s="80" t="s">
        <v>571</v>
      </c>
      <c r="G307" s="74" t="s">
        <v>796</v>
      </c>
      <c r="H307" s="74" t="s">
        <v>1042</v>
      </c>
      <c r="I307" s="74" t="s">
        <v>1042</v>
      </c>
      <c r="J307" s="79">
        <v>1</v>
      </c>
      <c r="K307" s="69">
        <v>44044</v>
      </c>
      <c r="L307" s="69">
        <v>44196</v>
      </c>
      <c r="M307" s="34">
        <f t="shared" si="4"/>
        <v>21.714285714285715</v>
      </c>
      <c r="N307" s="83">
        <v>1</v>
      </c>
      <c r="O307" s="100"/>
    </row>
    <row r="308" spans="1:15" ht="151" thickBot="1">
      <c r="A308" s="4">
        <v>298</v>
      </c>
      <c r="B308" s="5" t="s">
        <v>1542</v>
      </c>
      <c r="C308" s="2" t="s">
        <v>27</v>
      </c>
      <c r="D308" s="7" t="s">
        <v>171</v>
      </c>
      <c r="E308" s="62" t="s">
        <v>396</v>
      </c>
      <c r="F308" s="80" t="s">
        <v>571</v>
      </c>
      <c r="G308" s="74" t="s">
        <v>797</v>
      </c>
      <c r="H308" s="77" t="s">
        <v>1043</v>
      </c>
      <c r="I308" s="68" t="s">
        <v>1242</v>
      </c>
      <c r="J308" s="68">
        <v>1</v>
      </c>
      <c r="K308" s="69">
        <v>44044</v>
      </c>
      <c r="L308" s="69">
        <v>44196</v>
      </c>
      <c r="M308" s="34">
        <f t="shared" si="4"/>
        <v>21.714285714285715</v>
      </c>
      <c r="N308" s="83">
        <v>1</v>
      </c>
      <c r="O308" s="100"/>
    </row>
    <row r="309" spans="1:15" ht="151" thickBot="1">
      <c r="A309" s="4">
        <v>299</v>
      </c>
      <c r="B309" s="5" t="s">
        <v>1543</v>
      </c>
      <c r="C309" s="2" t="s">
        <v>27</v>
      </c>
      <c r="D309" s="7" t="s">
        <v>172</v>
      </c>
      <c r="E309" s="62" t="s">
        <v>397</v>
      </c>
      <c r="F309" s="81" t="s">
        <v>572</v>
      </c>
      <c r="G309" s="81" t="s">
        <v>798</v>
      </c>
      <c r="H309" s="70" t="s">
        <v>1044</v>
      </c>
      <c r="I309" s="70" t="s">
        <v>1243</v>
      </c>
      <c r="J309" s="71">
        <v>1</v>
      </c>
      <c r="K309" s="69">
        <v>44021</v>
      </c>
      <c r="L309" s="69">
        <v>44104</v>
      </c>
      <c r="M309" s="34">
        <f t="shared" si="4"/>
        <v>11.857142857142858</v>
      </c>
      <c r="N309" s="83">
        <v>1</v>
      </c>
      <c r="O309" s="100"/>
    </row>
    <row r="310" spans="1:15" ht="151" thickBot="1">
      <c r="A310" s="4">
        <v>300</v>
      </c>
      <c r="B310" s="5" t="s">
        <v>1544</v>
      </c>
      <c r="C310" s="2" t="s">
        <v>27</v>
      </c>
      <c r="D310" s="7" t="s">
        <v>172</v>
      </c>
      <c r="E310" s="62" t="s">
        <v>397</v>
      </c>
      <c r="F310" s="81" t="s">
        <v>572</v>
      </c>
      <c r="G310" s="81" t="s">
        <v>798</v>
      </c>
      <c r="H310" s="70" t="s">
        <v>1045</v>
      </c>
      <c r="I310" s="70" t="s">
        <v>1244</v>
      </c>
      <c r="J310" s="71">
        <v>1</v>
      </c>
      <c r="K310" s="69">
        <v>44104</v>
      </c>
      <c r="L310" s="69">
        <v>44135</v>
      </c>
      <c r="M310" s="34">
        <f t="shared" si="4"/>
        <v>4.4285714285714288</v>
      </c>
      <c r="N310" s="83">
        <v>1</v>
      </c>
      <c r="O310" s="100"/>
    </row>
    <row r="311" spans="1:15" ht="151" thickBot="1">
      <c r="A311" s="4">
        <v>301</v>
      </c>
      <c r="B311" s="5" t="s">
        <v>1545</v>
      </c>
      <c r="C311" s="2" t="s">
        <v>27</v>
      </c>
      <c r="D311" s="7" t="s">
        <v>172</v>
      </c>
      <c r="E311" s="62" t="s">
        <v>397</v>
      </c>
      <c r="F311" s="81" t="s">
        <v>572</v>
      </c>
      <c r="G311" s="81" t="s">
        <v>798</v>
      </c>
      <c r="H311" s="70" t="s">
        <v>1046</v>
      </c>
      <c r="I311" s="70" t="s">
        <v>1245</v>
      </c>
      <c r="J311" s="71">
        <v>1</v>
      </c>
      <c r="K311" s="69">
        <v>44135</v>
      </c>
      <c r="L311" s="69">
        <v>44500</v>
      </c>
      <c r="M311" s="34">
        <f t="shared" si="4"/>
        <v>52.142857142857146</v>
      </c>
      <c r="N311" s="83">
        <v>0</v>
      </c>
      <c r="O311" s="100"/>
    </row>
    <row r="312" spans="1:15" ht="120">
      <c r="A312" s="4">
        <v>302</v>
      </c>
      <c r="B312" s="5" t="s">
        <v>1698</v>
      </c>
      <c r="C312" s="82" t="s">
        <v>27</v>
      </c>
      <c r="D312" s="101" t="s">
        <v>1555</v>
      </c>
      <c r="E312" s="102" t="s">
        <v>1556</v>
      </c>
      <c r="F312" s="102" t="s">
        <v>1557</v>
      </c>
      <c r="G312" s="102" t="s">
        <v>1558</v>
      </c>
      <c r="H312" s="102" t="s">
        <v>1559</v>
      </c>
      <c r="I312" s="102" t="s">
        <v>1559</v>
      </c>
      <c r="J312" s="103">
        <v>0</v>
      </c>
      <c r="K312" s="104">
        <v>1</v>
      </c>
      <c r="L312" s="105">
        <v>1</v>
      </c>
      <c r="M312" s="106">
        <f t="shared" si="4"/>
        <v>0</v>
      </c>
      <c r="N312" s="107">
        <v>0</v>
      </c>
      <c r="O312" s="108" t="s">
        <v>1560</v>
      </c>
    </row>
    <row r="313" spans="1:15" ht="120">
      <c r="A313" s="4">
        <v>303</v>
      </c>
      <c r="B313" s="5" t="s">
        <v>1699</v>
      </c>
      <c r="C313" s="82" t="s">
        <v>27</v>
      </c>
      <c r="D313" s="101" t="s">
        <v>1561</v>
      </c>
      <c r="E313" s="109" t="s">
        <v>1562</v>
      </c>
      <c r="F313" s="109" t="s">
        <v>1563</v>
      </c>
      <c r="G313" s="102" t="s">
        <v>1559</v>
      </c>
      <c r="H313" s="102" t="s">
        <v>1559</v>
      </c>
      <c r="I313" s="102" t="s">
        <v>1559</v>
      </c>
      <c r="J313" s="103">
        <v>0</v>
      </c>
      <c r="K313" s="104">
        <v>1</v>
      </c>
      <c r="L313" s="105">
        <v>1</v>
      </c>
      <c r="M313" s="106">
        <f t="shared" si="4"/>
        <v>0</v>
      </c>
      <c r="N313" s="107">
        <v>0</v>
      </c>
      <c r="O313" s="108" t="s">
        <v>1564</v>
      </c>
    </row>
    <row r="314" spans="1:15" ht="150">
      <c r="A314" s="4">
        <v>304</v>
      </c>
      <c r="B314" s="5" t="s">
        <v>1700</v>
      </c>
      <c r="C314" s="82" t="s">
        <v>27</v>
      </c>
      <c r="D314" s="101" t="s">
        <v>1565</v>
      </c>
      <c r="E314" s="109" t="s">
        <v>1566</v>
      </c>
      <c r="F314" s="109" t="s">
        <v>1567</v>
      </c>
      <c r="G314" s="102" t="s">
        <v>1559</v>
      </c>
      <c r="H314" s="102" t="s">
        <v>1559</v>
      </c>
      <c r="I314" s="102" t="s">
        <v>1559</v>
      </c>
      <c r="J314" s="103">
        <v>0</v>
      </c>
      <c r="K314" s="104">
        <v>1</v>
      </c>
      <c r="L314" s="105">
        <v>1</v>
      </c>
      <c r="M314" s="106">
        <f t="shared" si="4"/>
        <v>0</v>
      </c>
      <c r="N314" s="107">
        <v>0</v>
      </c>
      <c r="O314" s="108" t="s">
        <v>1568</v>
      </c>
    </row>
    <row r="315" spans="1:15" ht="150">
      <c r="A315" s="4">
        <v>305</v>
      </c>
      <c r="B315" s="5" t="s">
        <v>1701</v>
      </c>
      <c r="C315" s="82" t="s">
        <v>27</v>
      </c>
      <c r="D315" s="101" t="s">
        <v>1569</v>
      </c>
      <c r="E315" s="109" t="s">
        <v>1570</v>
      </c>
      <c r="F315" s="109" t="s">
        <v>1571</v>
      </c>
      <c r="G315" s="102" t="s">
        <v>1559</v>
      </c>
      <c r="H315" s="102" t="s">
        <v>1559</v>
      </c>
      <c r="I315" s="102" t="s">
        <v>1559</v>
      </c>
      <c r="J315" s="103">
        <v>0</v>
      </c>
      <c r="K315" s="104">
        <v>1</v>
      </c>
      <c r="L315" s="105">
        <v>1</v>
      </c>
      <c r="M315" s="106">
        <f t="shared" si="4"/>
        <v>0</v>
      </c>
      <c r="N315" s="107">
        <v>0</v>
      </c>
      <c r="O315" s="108" t="s">
        <v>1572</v>
      </c>
    </row>
    <row r="316" spans="1:15" ht="150">
      <c r="A316" s="4">
        <v>306</v>
      </c>
      <c r="B316" s="5" t="s">
        <v>1702</v>
      </c>
      <c r="C316" s="82" t="s">
        <v>27</v>
      </c>
      <c r="D316" s="101" t="s">
        <v>1573</v>
      </c>
      <c r="E316" s="109" t="s">
        <v>1574</v>
      </c>
      <c r="F316" s="109" t="s">
        <v>1575</v>
      </c>
      <c r="G316" s="102" t="s">
        <v>1559</v>
      </c>
      <c r="H316" s="102" t="s">
        <v>1559</v>
      </c>
      <c r="I316" s="102" t="s">
        <v>1559</v>
      </c>
      <c r="J316" s="103">
        <v>0</v>
      </c>
      <c r="K316" s="104">
        <v>1</v>
      </c>
      <c r="L316" s="105">
        <v>1</v>
      </c>
      <c r="M316" s="106">
        <f t="shared" si="4"/>
        <v>0</v>
      </c>
      <c r="N316" s="107">
        <v>0</v>
      </c>
      <c r="O316" s="108" t="s">
        <v>1576</v>
      </c>
    </row>
    <row r="317" spans="1:15" ht="210">
      <c r="A317" s="4">
        <v>307</v>
      </c>
      <c r="B317" s="5" t="s">
        <v>1703</v>
      </c>
      <c r="C317" s="82" t="s">
        <v>27</v>
      </c>
      <c r="D317" s="101" t="s">
        <v>1577</v>
      </c>
      <c r="E317" s="109" t="s">
        <v>1578</v>
      </c>
      <c r="F317" s="109" t="s">
        <v>1579</v>
      </c>
      <c r="G317" s="102" t="s">
        <v>1559</v>
      </c>
      <c r="H317" s="102" t="s">
        <v>1559</v>
      </c>
      <c r="I317" s="102" t="s">
        <v>1559</v>
      </c>
      <c r="J317" s="103">
        <v>0</v>
      </c>
      <c r="K317" s="104">
        <v>1</v>
      </c>
      <c r="L317" s="105">
        <v>1</v>
      </c>
      <c r="M317" s="106">
        <f t="shared" si="4"/>
        <v>0</v>
      </c>
      <c r="N317" s="107">
        <v>0</v>
      </c>
      <c r="O317" s="108" t="s">
        <v>1580</v>
      </c>
    </row>
    <row r="318" spans="1:15" ht="150">
      <c r="A318" s="4">
        <v>308</v>
      </c>
      <c r="B318" s="5" t="s">
        <v>1704</v>
      </c>
      <c r="C318" s="82" t="s">
        <v>27</v>
      </c>
      <c r="D318" s="101" t="s">
        <v>1577</v>
      </c>
      <c r="E318" s="109" t="s">
        <v>1581</v>
      </c>
      <c r="F318" s="109" t="s">
        <v>1582</v>
      </c>
      <c r="G318" s="102" t="s">
        <v>1559</v>
      </c>
      <c r="H318" s="102" t="s">
        <v>1559</v>
      </c>
      <c r="I318" s="102" t="s">
        <v>1559</v>
      </c>
      <c r="J318" s="103">
        <v>0</v>
      </c>
      <c r="K318" s="104">
        <v>1</v>
      </c>
      <c r="L318" s="105">
        <v>1</v>
      </c>
      <c r="M318" s="106">
        <f t="shared" si="4"/>
        <v>0</v>
      </c>
      <c r="N318" s="107">
        <v>0</v>
      </c>
      <c r="O318" s="108" t="s">
        <v>1583</v>
      </c>
    </row>
    <row r="319" spans="1:15" ht="255">
      <c r="A319" s="4">
        <v>309</v>
      </c>
      <c r="B319" s="5" t="s">
        <v>1705</v>
      </c>
      <c r="C319" s="82" t="s">
        <v>27</v>
      </c>
      <c r="D319" s="101" t="s">
        <v>1584</v>
      </c>
      <c r="E319" s="109" t="s">
        <v>1585</v>
      </c>
      <c r="F319" s="109" t="s">
        <v>1586</v>
      </c>
      <c r="G319" s="102" t="s">
        <v>1559</v>
      </c>
      <c r="H319" s="102" t="s">
        <v>1559</v>
      </c>
      <c r="I319" s="102" t="s">
        <v>1559</v>
      </c>
      <c r="J319" s="103">
        <v>0</v>
      </c>
      <c r="K319" s="104">
        <v>1</v>
      </c>
      <c r="L319" s="105">
        <v>1</v>
      </c>
      <c r="M319" s="106">
        <f t="shared" si="4"/>
        <v>0</v>
      </c>
      <c r="N319" s="107">
        <v>0</v>
      </c>
      <c r="O319" s="108" t="s">
        <v>1587</v>
      </c>
    </row>
    <row r="320" spans="1:15" ht="90">
      <c r="A320" s="4">
        <v>310</v>
      </c>
      <c r="B320" s="5" t="s">
        <v>1706</v>
      </c>
      <c r="C320" s="82" t="s">
        <v>27</v>
      </c>
      <c r="D320" s="101" t="s">
        <v>1588</v>
      </c>
      <c r="E320" s="109" t="s">
        <v>1589</v>
      </c>
      <c r="F320" s="109" t="s">
        <v>1590</v>
      </c>
      <c r="G320" s="102" t="s">
        <v>1559</v>
      </c>
      <c r="H320" s="102" t="s">
        <v>1559</v>
      </c>
      <c r="I320" s="102" t="s">
        <v>1559</v>
      </c>
      <c r="J320" s="103">
        <v>0</v>
      </c>
      <c r="K320" s="104">
        <v>1</v>
      </c>
      <c r="L320" s="105">
        <v>1</v>
      </c>
      <c r="M320" s="106">
        <f t="shared" si="4"/>
        <v>0</v>
      </c>
      <c r="N320" s="107">
        <v>0</v>
      </c>
      <c r="O320" s="108" t="s">
        <v>1591</v>
      </c>
    </row>
    <row r="321" spans="1:15" ht="120">
      <c r="A321" s="4">
        <v>311</v>
      </c>
      <c r="B321" s="5" t="s">
        <v>1707</v>
      </c>
      <c r="C321" s="82" t="s">
        <v>27</v>
      </c>
      <c r="D321" s="101" t="s">
        <v>1592</v>
      </c>
      <c r="E321" s="109" t="s">
        <v>1593</v>
      </c>
      <c r="F321" s="109" t="s">
        <v>1594</v>
      </c>
      <c r="G321" s="102" t="s">
        <v>1559</v>
      </c>
      <c r="H321" s="102" t="s">
        <v>1559</v>
      </c>
      <c r="I321" s="102" t="s">
        <v>1559</v>
      </c>
      <c r="J321" s="103">
        <v>0</v>
      </c>
      <c r="K321" s="104">
        <v>1</v>
      </c>
      <c r="L321" s="105">
        <v>1</v>
      </c>
      <c r="M321" s="106">
        <f t="shared" si="4"/>
        <v>0</v>
      </c>
      <c r="N321" s="107">
        <v>0</v>
      </c>
      <c r="O321" s="108" t="s">
        <v>1595</v>
      </c>
    </row>
    <row r="322" spans="1:15" ht="240">
      <c r="A322" s="4">
        <v>312</v>
      </c>
      <c r="B322" s="5" t="s">
        <v>1708</v>
      </c>
      <c r="C322" s="82" t="s">
        <v>27</v>
      </c>
      <c r="D322" s="101" t="s">
        <v>1596</v>
      </c>
      <c r="E322" s="109" t="s">
        <v>1597</v>
      </c>
      <c r="F322" s="109" t="s">
        <v>1598</v>
      </c>
      <c r="G322" s="102" t="s">
        <v>1559</v>
      </c>
      <c r="H322" s="102" t="s">
        <v>1559</v>
      </c>
      <c r="I322" s="102" t="s">
        <v>1559</v>
      </c>
      <c r="J322" s="103">
        <v>0</v>
      </c>
      <c r="K322" s="104">
        <v>1</v>
      </c>
      <c r="L322" s="105">
        <v>1</v>
      </c>
      <c r="M322" s="106">
        <f t="shared" si="4"/>
        <v>0</v>
      </c>
      <c r="N322" s="107">
        <v>0</v>
      </c>
      <c r="O322" s="108" t="s">
        <v>1599</v>
      </c>
    </row>
    <row r="323" spans="1:15" ht="135">
      <c r="A323" s="4">
        <v>313</v>
      </c>
      <c r="B323" s="5" t="s">
        <v>1709</v>
      </c>
      <c r="C323" s="82" t="s">
        <v>27</v>
      </c>
      <c r="D323" s="101" t="s">
        <v>1600</v>
      </c>
      <c r="E323" s="109" t="s">
        <v>1601</v>
      </c>
      <c r="F323" s="109" t="s">
        <v>1602</v>
      </c>
      <c r="G323" s="102" t="s">
        <v>1559</v>
      </c>
      <c r="H323" s="102" t="s">
        <v>1559</v>
      </c>
      <c r="I323" s="102" t="s">
        <v>1559</v>
      </c>
      <c r="J323" s="103">
        <v>0</v>
      </c>
      <c r="K323" s="104">
        <v>1</v>
      </c>
      <c r="L323" s="105">
        <v>1</v>
      </c>
      <c r="M323" s="106">
        <f t="shared" si="4"/>
        <v>0</v>
      </c>
      <c r="N323" s="107">
        <v>0</v>
      </c>
      <c r="O323" s="108" t="s">
        <v>1603</v>
      </c>
    </row>
    <row r="324" spans="1:15" ht="135">
      <c r="A324" s="4">
        <v>314</v>
      </c>
      <c r="B324" s="5" t="s">
        <v>1710</v>
      </c>
      <c r="C324" s="82" t="s">
        <v>27</v>
      </c>
      <c r="D324" s="101" t="s">
        <v>1592</v>
      </c>
      <c r="E324" s="109" t="s">
        <v>1604</v>
      </c>
      <c r="F324" s="109" t="s">
        <v>1605</v>
      </c>
      <c r="G324" s="102" t="s">
        <v>1559</v>
      </c>
      <c r="H324" s="102" t="s">
        <v>1559</v>
      </c>
      <c r="I324" s="102" t="s">
        <v>1559</v>
      </c>
      <c r="J324" s="103">
        <v>0</v>
      </c>
      <c r="K324" s="104">
        <v>1</v>
      </c>
      <c r="L324" s="105">
        <v>1</v>
      </c>
      <c r="M324" s="106">
        <f t="shared" si="4"/>
        <v>0</v>
      </c>
      <c r="N324" s="107">
        <v>0</v>
      </c>
      <c r="O324" s="108" t="s">
        <v>1606</v>
      </c>
    </row>
    <row r="325" spans="1:15" ht="120">
      <c r="A325" s="4">
        <v>315</v>
      </c>
      <c r="B325" s="5" t="s">
        <v>1711</v>
      </c>
      <c r="C325" s="82" t="s">
        <v>27</v>
      </c>
      <c r="D325" s="101" t="s">
        <v>1607</v>
      </c>
      <c r="E325" s="109" t="s">
        <v>1608</v>
      </c>
      <c r="F325" s="109" t="s">
        <v>1609</v>
      </c>
      <c r="G325" s="102" t="s">
        <v>1559</v>
      </c>
      <c r="H325" s="102" t="s">
        <v>1559</v>
      </c>
      <c r="I325" s="102" t="s">
        <v>1559</v>
      </c>
      <c r="J325" s="103">
        <v>0</v>
      </c>
      <c r="K325" s="104">
        <v>1</v>
      </c>
      <c r="L325" s="105">
        <v>1</v>
      </c>
      <c r="M325" s="106">
        <f t="shared" si="4"/>
        <v>0</v>
      </c>
      <c r="N325" s="107">
        <v>0</v>
      </c>
      <c r="O325" s="108" t="s">
        <v>1610</v>
      </c>
    </row>
    <row r="326" spans="1:15" ht="180">
      <c r="A326" s="4">
        <v>316</v>
      </c>
      <c r="B326" s="5" t="s">
        <v>1712</v>
      </c>
      <c r="C326" s="82" t="s">
        <v>27</v>
      </c>
      <c r="D326" s="101" t="s">
        <v>1611</v>
      </c>
      <c r="E326" s="109" t="s">
        <v>1612</v>
      </c>
      <c r="F326" s="109" t="s">
        <v>1613</v>
      </c>
      <c r="G326" s="102" t="s">
        <v>1559</v>
      </c>
      <c r="H326" s="102" t="s">
        <v>1559</v>
      </c>
      <c r="I326" s="102" t="s">
        <v>1559</v>
      </c>
      <c r="J326" s="103">
        <v>0</v>
      </c>
      <c r="K326" s="104">
        <v>1</v>
      </c>
      <c r="L326" s="105">
        <v>1</v>
      </c>
      <c r="M326" s="106">
        <f t="shared" si="4"/>
        <v>0</v>
      </c>
      <c r="N326" s="107">
        <v>0</v>
      </c>
      <c r="O326" s="108" t="s">
        <v>1614</v>
      </c>
    </row>
    <row r="327" spans="1:15" ht="240">
      <c r="A327" s="4">
        <v>317</v>
      </c>
      <c r="B327" s="5" t="s">
        <v>1713</v>
      </c>
      <c r="C327" s="82" t="s">
        <v>27</v>
      </c>
      <c r="D327" s="101" t="s">
        <v>1615</v>
      </c>
      <c r="E327" s="110" t="s">
        <v>1616</v>
      </c>
      <c r="F327" s="102" t="s">
        <v>1617</v>
      </c>
      <c r="G327" s="110" t="s">
        <v>1618</v>
      </c>
      <c r="H327" s="102" t="s">
        <v>1619</v>
      </c>
      <c r="I327" s="102" t="s">
        <v>1620</v>
      </c>
      <c r="J327" s="103">
        <v>1</v>
      </c>
      <c r="K327" s="104">
        <v>1</v>
      </c>
      <c r="L327" s="105">
        <v>1</v>
      </c>
      <c r="M327" s="106">
        <f t="shared" si="4"/>
        <v>0</v>
      </c>
      <c r="N327" s="107">
        <v>1</v>
      </c>
      <c r="O327" s="108" t="s">
        <v>1621</v>
      </c>
    </row>
    <row r="328" spans="1:15" ht="240">
      <c r="A328" s="4">
        <v>318</v>
      </c>
      <c r="B328" s="5" t="s">
        <v>1714</v>
      </c>
      <c r="C328" s="82" t="s">
        <v>27</v>
      </c>
      <c r="D328" s="101" t="s">
        <v>1615</v>
      </c>
      <c r="E328" s="110" t="s">
        <v>1622</v>
      </c>
      <c r="F328" s="102" t="s">
        <v>1617</v>
      </c>
      <c r="G328" s="110" t="s">
        <v>1618</v>
      </c>
      <c r="H328" s="102" t="s">
        <v>1623</v>
      </c>
      <c r="I328" s="102" t="s">
        <v>1168</v>
      </c>
      <c r="J328" s="103">
        <v>4</v>
      </c>
      <c r="K328" s="104">
        <v>1</v>
      </c>
      <c r="L328" s="105">
        <v>1</v>
      </c>
      <c r="M328" s="106">
        <f t="shared" si="4"/>
        <v>0</v>
      </c>
      <c r="N328" s="107">
        <v>4</v>
      </c>
      <c r="O328" s="108" t="s">
        <v>1624</v>
      </c>
    </row>
    <row r="329" spans="1:15" ht="135">
      <c r="A329" s="4">
        <v>319</v>
      </c>
      <c r="B329" s="5" t="s">
        <v>1715</v>
      </c>
      <c r="C329" s="82" t="s">
        <v>27</v>
      </c>
      <c r="D329" s="101" t="s">
        <v>1615</v>
      </c>
      <c r="E329" s="110" t="s">
        <v>1625</v>
      </c>
      <c r="F329" s="102" t="s">
        <v>1617</v>
      </c>
      <c r="G329" s="110" t="s">
        <v>1626</v>
      </c>
      <c r="H329" s="110" t="s">
        <v>1627</v>
      </c>
      <c r="I329" s="102" t="s">
        <v>1628</v>
      </c>
      <c r="J329" s="103">
        <v>0</v>
      </c>
      <c r="K329" s="111">
        <v>1</v>
      </c>
      <c r="L329" s="105">
        <v>1</v>
      </c>
      <c r="M329" s="106">
        <f t="shared" si="4"/>
        <v>0</v>
      </c>
      <c r="N329" s="107">
        <v>0</v>
      </c>
      <c r="O329" s="108" t="s">
        <v>1629</v>
      </c>
    </row>
    <row r="330" spans="1:15" ht="165">
      <c r="A330" s="4">
        <v>320</v>
      </c>
      <c r="B330" s="5" t="s">
        <v>1716</v>
      </c>
      <c r="C330" s="82" t="s">
        <v>27</v>
      </c>
      <c r="D330" s="101" t="s">
        <v>1630</v>
      </c>
      <c r="E330" s="110" t="s">
        <v>1631</v>
      </c>
      <c r="F330" s="102" t="s">
        <v>1617</v>
      </c>
      <c r="G330" s="110" t="s">
        <v>1618</v>
      </c>
      <c r="H330" s="102" t="s">
        <v>1619</v>
      </c>
      <c r="I330" s="102" t="s">
        <v>1620</v>
      </c>
      <c r="J330" s="103">
        <v>1</v>
      </c>
      <c r="K330" s="104">
        <v>41943</v>
      </c>
      <c r="L330" s="105">
        <v>42916</v>
      </c>
      <c r="M330" s="106">
        <f t="shared" si="4"/>
        <v>139</v>
      </c>
      <c r="N330" s="107">
        <v>1</v>
      </c>
      <c r="O330" s="108" t="s">
        <v>1632</v>
      </c>
    </row>
    <row r="331" spans="1:15" ht="165">
      <c r="A331" s="4">
        <v>321</v>
      </c>
      <c r="B331" s="5" t="s">
        <v>1717</v>
      </c>
      <c r="C331" s="82" t="s">
        <v>27</v>
      </c>
      <c r="D331" s="101" t="s">
        <v>1630</v>
      </c>
      <c r="E331" s="110" t="s">
        <v>1633</v>
      </c>
      <c r="F331" s="102" t="s">
        <v>1617</v>
      </c>
      <c r="G331" s="110" t="s">
        <v>1618</v>
      </c>
      <c r="H331" s="102" t="s">
        <v>1623</v>
      </c>
      <c r="I331" s="102" t="s">
        <v>1168</v>
      </c>
      <c r="J331" s="103">
        <v>4</v>
      </c>
      <c r="K331" s="111">
        <v>42005</v>
      </c>
      <c r="L331" s="112">
        <v>42916</v>
      </c>
      <c r="M331" s="106">
        <f t="shared" ref="M331:M347" si="5">(L331-K331)/7</f>
        <v>130.14285714285714</v>
      </c>
      <c r="N331" s="107">
        <v>4</v>
      </c>
      <c r="O331" s="108" t="s">
        <v>1634</v>
      </c>
    </row>
    <row r="332" spans="1:15" ht="328">
      <c r="A332" s="4">
        <v>322</v>
      </c>
      <c r="B332" s="5" t="s">
        <v>1718</v>
      </c>
      <c r="C332" s="82" t="s">
        <v>27</v>
      </c>
      <c r="D332" s="101" t="s">
        <v>1635</v>
      </c>
      <c r="E332" s="110" t="s">
        <v>1636</v>
      </c>
      <c r="F332" s="102" t="s">
        <v>1617</v>
      </c>
      <c r="G332" s="110" t="s">
        <v>1637</v>
      </c>
      <c r="H332" s="102" t="s">
        <v>1638</v>
      </c>
      <c r="I332" s="102" t="s">
        <v>1639</v>
      </c>
      <c r="J332" s="103">
        <v>1</v>
      </c>
      <c r="K332" s="104">
        <v>41883</v>
      </c>
      <c r="L332" s="105">
        <v>42916</v>
      </c>
      <c r="M332" s="106">
        <f t="shared" si="5"/>
        <v>147.57142857142858</v>
      </c>
      <c r="N332" s="107">
        <v>1</v>
      </c>
      <c r="O332" s="108" t="s">
        <v>1640</v>
      </c>
    </row>
    <row r="333" spans="1:15" ht="255">
      <c r="A333" s="4">
        <v>323</v>
      </c>
      <c r="B333" s="5" t="s">
        <v>1719</v>
      </c>
      <c r="C333" s="82" t="s">
        <v>27</v>
      </c>
      <c r="D333" s="101" t="s">
        <v>1635</v>
      </c>
      <c r="E333" s="110" t="s">
        <v>1641</v>
      </c>
      <c r="F333" s="102" t="s">
        <v>1617</v>
      </c>
      <c r="G333" s="110" t="s">
        <v>1637</v>
      </c>
      <c r="H333" s="102" t="s">
        <v>1623</v>
      </c>
      <c r="I333" s="102" t="s">
        <v>1642</v>
      </c>
      <c r="J333" s="103">
        <v>4</v>
      </c>
      <c r="K333" s="111">
        <v>42005</v>
      </c>
      <c r="L333" s="105">
        <v>42916</v>
      </c>
      <c r="M333" s="106">
        <f t="shared" si="5"/>
        <v>130.14285714285714</v>
      </c>
      <c r="N333" s="107">
        <v>4</v>
      </c>
      <c r="O333" s="108" t="s">
        <v>1643</v>
      </c>
    </row>
    <row r="334" spans="1:15" ht="165">
      <c r="A334" s="4">
        <v>324</v>
      </c>
      <c r="B334" s="5" t="s">
        <v>1720</v>
      </c>
      <c r="C334" s="82" t="s">
        <v>27</v>
      </c>
      <c r="D334" s="101">
        <v>40</v>
      </c>
      <c r="E334" s="110" t="s">
        <v>1644</v>
      </c>
      <c r="F334" s="102" t="s">
        <v>1617</v>
      </c>
      <c r="G334" s="110" t="s">
        <v>1645</v>
      </c>
      <c r="H334" s="102" t="s">
        <v>1646</v>
      </c>
      <c r="I334" s="102" t="s">
        <v>1620</v>
      </c>
      <c r="J334" s="103">
        <v>1</v>
      </c>
      <c r="K334" s="104">
        <v>41913</v>
      </c>
      <c r="L334" s="105">
        <v>42916</v>
      </c>
      <c r="M334" s="106">
        <f t="shared" si="5"/>
        <v>143.28571428571428</v>
      </c>
      <c r="N334" s="107">
        <v>1</v>
      </c>
      <c r="O334" s="108" t="s">
        <v>1647</v>
      </c>
    </row>
    <row r="335" spans="1:15" ht="180">
      <c r="A335" s="4">
        <v>325</v>
      </c>
      <c r="B335" s="5" t="s">
        <v>1721</v>
      </c>
      <c r="C335" s="82" t="s">
        <v>27</v>
      </c>
      <c r="D335" s="101" t="s">
        <v>1648</v>
      </c>
      <c r="E335" s="110" t="s">
        <v>1649</v>
      </c>
      <c r="F335" s="102" t="s">
        <v>1617</v>
      </c>
      <c r="G335" s="110" t="s">
        <v>1650</v>
      </c>
      <c r="H335" s="102" t="s">
        <v>1651</v>
      </c>
      <c r="I335" s="102" t="s">
        <v>1639</v>
      </c>
      <c r="J335" s="103">
        <v>1</v>
      </c>
      <c r="K335" s="104">
        <v>41913</v>
      </c>
      <c r="L335" s="105">
        <v>42916</v>
      </c>
      <c r="M335" s="106">
        <f t="shared" si="5"/>
        <v>143.28571428571428</v>
      </c>
      <c r="N335" s="107">
        <v>1</v>
      </c>
      <c r="O335" s="108" t="s">
        <v>1652</v>
      </c>
    </row>
    <row r="336" spans="1:15" ht="180">
      <c r="A336" s="4">
        <v>326</v>
      </c>
      <c r="B336" s="5" t="s">
        <v>1722</v>
      </c>
      <c r="C336" s="82" t="s">
        <v>27</v>
      </c>
      <c r="D336" s="101" t="s">
        <v>1648</v>
      </c>
      <c r="E336" s="110" t="s">
        <v>1653</v>
      </c>
      <c r="F336" s="102" t="s">
        <v>1617</v>
      </c>
      <c r="G336" s="110" t="s">
        <v>1650</v>
      </c>
      <c r="H336" s="102" t="s">
        <v>1623</v>
      </c>
      <c r="I336" s="102" t="s">
        <v>1642</v>
      </c>
      <c r="J336" s="103">
        <v>4</v>
      </c>
      <c r="K336" s="104">
        <v>1</v>
      </c>
      <c r="L336" s="105">
        <v>1</v>
      </c>
      <c r="M336" s="106">
        <f t="shared" si="5"/>
        <v>0</v>
      </c>
      <c r="N336" s="107">
        <v>0</v>
      </c>
      <c r="O336" s="108" t="s">
        <v>1654</v>
      </c>
    </row>
    <row r="337" spans="1:15" ht="285">
      <c r="A337" s="4">
        <v>327</v>
      </c>
      <c r="B337" s="5" t="s">
        <v>1723</v>
      </c>
      <c r="C337" s="82" t="s">
        <v>27</v>
      </c>
      <c r="D337" s="101" t="s">
        <v>1655</v>
      </c>
      <c r="E337" s="110" t="s">
        <v>1656</v>
      </c>
      <c r="F337" s="102" t="s">
        <v>1617</v>
      </c>
      <c r="G337" s="110" t="s">
        <v>1657</v>
      </c>
      <c r="H337" s="102" t="s">
        <v>1658</v>
      </c>
      <c r="I337" s="102" t="s">
        <v>1130</v>
      </c>
      <c r="J337" s="103">
        <v>1</v>
      </c>
      <c r="K337" s="104">
        <v>41913</v>
      </c>
      <c r="L337" s="105">
        <v>42916</v>
      </c>
      <c r="M337" s="106">
        <f t="shared" si="5"/>
        <v>143.28571428571428</v>
      </c>
      <c r="N337" s="107">
        <v>1</v>
      </c>
      <c r="O337" s="108" t="s">
        <v>1659</v>
      </c>
    </row>
    <row r="338" spans="1:15" ht="180">
      <c r="A338" s="4">
        <v>328</v>
      </c>
      <c r="B338" s="5" t="s">
        <v>1724</v>
      </c>
      <c r="C338" s="82" t="s">
        <v>27</v>
      </c>
      <c r="D338" s="101" t="s">
        <v>1655</v>
      </c>
      <c r="E338" s="110" t="s">
        <v>1660</v>
      </c>
      <c r="F338" s="102" t="s">
        <v>1617</v>
      </c>
      <c r="G338" s="110" t="s">
        <v>1661</v>
      </c>
      <c r="H338" s="102" t="s">
        <v>1662</v>
      </c>
      <c r="I338" s="102" t="s">
        <v>1130</v>
      </c>
      <c r="J338" s="103">
        <v>1</v>
      </c>
      <c r="K338" s="104">
        <v>41913</v>
      </c>
      <c r="L338" s="105">
        <v>42916</v>
      </c>
      <c r="M338" s="106">
        <f t="shared" si="5"/>
        <v>143.28571428571428</v>
      </c>
      <c r="N338" s="107">
        <v>1</v>
      </c>
      <c r="O338" s="108" t="s">
        <v>1663</v>
      </c>
    </row>
    <row r="339" spans="1:15" ht="314">
      <c r="A339" s="4">
        <v>329</v>
      </c>
      <c r="B339" s="5" t="s">
        <v>1725</v>
      </c>
      <c r="C339" s="82" t="s">
        <v>27</v>
      </c>
      <c r="D339" s="101" t="s">
        <v>1664</v>
      </c>
      <c r="E339" s="110" t="s">
        <v>1665</v>
      </c>
      <c r="F339" s="102" t="s">
        <v>1617</v>
      </c>
      <c r="G339" s="110" t="s">
        <v>1666</v>
      </c>
      <c r="H339" s="102" t="s">
        <v>1658</v>
      </c>
      <c r="I339" s="102" t="s">
        <v>1130</v>
      </c>
      <c r="J339" s="103">
        <v>1</v>
      </c>
      <c r="K339" s="104">
        <v>41913</v>
      </c>
      <c r="L339" s="105">
        <v>42916</v>
      </c>
      <c r="M339" s="106">
        <f t="shared" si="5"/>
        <v>143.28571428571428</v>
      </c>
      <c r="N339" s="107">
        <v>1</v>
      </c>
      <c r="O339" s="108" t="s">
        <v>1667</v>
      </c>
    </row>
    <row r="340" spans="1:15" ht="150">
      <c r="A340" s="4">
        <v>330</v>
      </c>
      <c r="B340" s="5" t="s">
        <v>1726</v>
      </c>
      <c r="C340" s="82" t="s">
        <v>27</v>
      </c>
      <c r="D340" s="101" t="s">
        <v>1668</v>
      </c>
      <c r="E340" s="110" t="s">
        <v>1669</v>
      </c>
      <c r="F340" s="102" t="s">
        <v>1617</v>
      </c>
      <c r="G340" s="110" t="s">
        <v>1670</v>
      </c>
      <c r="H340" s="102" t="s">
        <v>1671</v>
      </c>
      <c r="I340" s="102" t="s">
        <v>1620</v>
      </c>
      <c r="J340" s="103">
        <v>1</v>
      </c>
      <c r="K340" s="104">
        <v>41883</v>
      </c>
      <c r="L340" s="105">
        <v>42916</v>
      </c>
      <c r="M340" s="106">
        <f t="shared" si="5"/>
        <v>147.57142857142858</v>
      </c>
      <c r="N340" s="107">
        <v>1</v>
      </c>
      <c r="O340" s="108" t="s">
        <v>1672</v>
      </c>
    </row>
    <row r="341" spans="1:15" ht="150">
      <c r="A341" s="4">
        <v>331</v>
      </c>
      <c r="B341" s="5" t="s">
        <v>1727</v>
      </c>
      <c r="C341" s="82" t="s">
        <v>27</v>
      </c>
      <c r="D341" s="101" t="s">
        <v>1668</v>
      </c>
      <c r="E341" s="110" t="s">
        <v>1669</v>
      </c>
      <c r="F341" s="102" t="s">
        <v>1617</v>
      </c>
      <c r="G341" s="110" t="s">
        <v>1673</v>
      </c>
      <c r="H341" s="102" t="s">
        <v>1671</v>
      </c>
      <c r="I341" s="102" t="s">
        <v>1620</v>
      </c>
      <c r="J341" s="103">
        <v>1</v>
      </c>
      <c r="K341" s="104">
        <v>41831</v>
      </c>
      <c r="L341" s="105">
        <v>42916</v>
      </c>
      <c r="M341" s="106">
        <f t="shared" si="5"/>
        <v>155</v>
      </c>
      <c r="N341" s="107">
        <v>1</v>
      </c>
      <c r="O341" s="108" t="s">
        <v>1674</v>
      </c>
    </row>
    <row r="342" spans="1:15" ht="328">
      <c r="A342" s="4">
        <v>332</v>
      </c>
      <c r="B342" s="5" t="s">
        <v>1728</v>
      </c>
      <c r="C342" s="82" t="s">
        <v>27</v>
      </c>
      <c r="D342" s="101" t="s">
        <v>1675</v>
      </c>
      <c r="E342" s="110" t="s">
        <v>1676</v>
      </c>
      <c r="F342" s="102" t="s">
        <v>1617</v>
      </c>
      <c r="G342" s="110" t="s">
        <v>1673</v>
      </c>
      <c r="H342" s="102" t="s">
        <v>1677</v>
      </c>
      <c r="I342" s="102" t="s">
        <v>1168</v>
      </c>
      <c r="J342" s="103">
        <v>10</v>
      </c>
      <c r="K342" s="104">
        <v>41852</v>
      </c>
      <c r="L342" s="105">
        <v>42916</v>
      </c>
      <c r="M342" s="106">
        <f t="shared" si="5"/>
        <v>152</v>
      </c>
      <c r="N342" s="107">
        <v>10</v>
      </c>
      <c r="O342" s="108" t="s">
        <v>1678</v>
      </c>
    </row>
    <row r="343" spans="1:15" ht="150">
      <c r="A343" s="4">
        <v>333</v>
      </c>
      <c r="B343" s="5" t="s">
        <v>1729</v>
      </c>
      <c r="C343" s="82" t="s">
        <v>27</v>
      </c>
      <c r="D343" s="101" t="s">
        <v>1679</v>
      </c>
      <c r="E343" s="110" t="s">
        <v>1680</v>
      </c>
      <c r="F343" s="102" t="s">
        <v>1617</v>
      </c>
      <c r="G343" s="110" t="s">
        <v>1673</v>
      </c>
      <c r="H343" s="102" t="s">
        <v>1671</v>
      </c>
      <c r="I343" s="102" t="s">
        <v>1620</v>
      </c>
      <c r="J343" s="103">
        <v>1</v>
      </c>
      <c r="K343" s="104">
        <v>41831</v>
      </c>
      <c r="L343" s="105">
        <v>42916</v>
      </c>
      <c r="M343" s="106">
        <f t="shared" si="5"/>
        <v>155</v>
      </c>
      <c r="N343" s="107">
        <v>1</v>
      </c>
      <c r="O343" s="108" t="s">
        <v>1674</v>
      </c>
    </row>
    <row r="344" spans="1:15" ht="328">
      <c r="A344" s="4">
        <v>334</v>
      </c>
      <c r="B344" s="5" t="s">
        <v>1730</v>
      </c>
      <c r="C344" s="82" t="s">
        <v>27</v>
      </c>
      <c r="D344" s="101" t="s">
        <v>1679</v>
      </c>
      <c r="E344" s="110" t="s">
        <v>1681</v>
      </c>
      <c r="F344" s="102" t="s">
        <v>1617</v>
      </c>
      <c r="G344" s="110" t="s">
        <v>1682</v>
      </c>
      <c r="H344" s="102" t="s">
        <v>1683</v>
      </c>
      <c r="I344" s="102" t="s">
        <v>1168</v>
      </c>
      <c r="J344" s="103">
        <v>1</v>
      </c>
      <c r="K344" s="104">
        <v>41852</v>
      </c>
      <c r="L344" s="105">
        <v>42916</v>
      </c>
      <c r="M344" s="106">
        <f t="shared" si="5"/>
        <v>152</v>
      </c>
      <c r="N344" s="107">
        <v>1</v>
      </c>
      <c r="O344" s="108" t="s">
        <v>1678</v>
      </c>
    </row>
    <row r="345" spans="1:15" ht="180">
      <c r="A345" s="4">
        <v>335</v>
      </c>
      <c r="B345" s="5" t="s">
        <v>1731</v>
      </c>
      <c r="C345" s="82" t="s">
        <v>27</v>
      </c>
      <c r="D345" s="101" t="s">
        <v>1684</v>
      </c>
      <c r="E345" s="110" t="s">
        <v>1685</v>
      </c>
      <c r="F345" s="102" t="s">
        <v>1617</v>
      </c>
      <c r="G345" s="110" t="s">
        <v>1686</v>
      </c>
      <c r="H345" s="110" t="s">
        <v>1687</v>
      </c>
      <c r="I345" s="102" t="s">
        <v>1688</v>
      </c>
      <c r="J345" s="103">
        <v>1</v>
      </c>
      <c r="K345" s="111">
        <v>41883</v>
      </c>
      <c r="L345" s="105">
        <v>42916</v>
      </c>
      <c r="M345" s="106">
        <f t="shared" si="5"/>
        <v>147.57142857142858</v>
      </c>
      <c r="N345" s="107">
        <v>1</v>
      </c>
      <c r="O345" s="108" t="s">
        <v>1689</v>
      </c>
    </row>
    <row r="346" spans="1:15" ht="328">
      <c r="A346" s="4">
        <v>336</v>
      </c>
      <c r="B346" s="5" t="s">
        <v>1732</v>
      </c>
      <c r="C346" s="82" t="s">
        <v>27</v>
      </c>
      <c r="D346" s="101" t="s">
        <v>1690</v>
      </c>
      <c r="E346" s="110" t="s">
        <v>1691</v>
      </c>
      <c r="F346" s="102" t="s">
        <v>1617</v>
      </c>
      <c r="G346" s="110" t="s">
        <v>1692</v>
      </c>
      <c r="H346" s="102" t="s">
        <v>1662</v>
      </c>
      <c r="I346" s="102" t="s">
        <v>1620</v>
      </c>
      <c r="J346" s="103">
        <v>1</v>
      </c>
      <c r="K346" s="104">
        <v>41883</v>
      </c>
      <c r="L346" s="105">
        <v>42916</v>
      </c>
      <c r="M346" s="106">
        <f t="shared" si="5"/>
        <v>147.57142857142858</v>
      </c>
      <c r="N346" s="107">
        <v>1</v>
      </c>
      <c r="O346" s="108" t="s">
        <v>1693</v>
      </c>
    </row>
    <row r="347" spans="1:15" ht="135">
      <c r="A347" s="4">
        <v>337</v>
      </c>
      <c r="B347" s="5" t="s">
        <v>1733</v>
      </c>
      <c r="C347" s="82" t="s">
        <v>27</v>
      </c>
      <c r="D347" s="101" t="s">
        <v>1694</v>
      </c>
      <c r="E347" s="110" t="s">
        <v>1695</v>
      </c>
      <c r="F347" s="110" t="s">
        <v>1696</v>
      </c>
      <c r="G347" s="110" t="s">
        <v>1559</v>
      </c>
      <c r="H347" s="110" t="s">
        <v>1559</v>
      </c>
      <c r="I347" s="110" t="s">
        <v>1559</v>
      </c>
      <c r="J347" s="113">
        <v>0</v>
      </c>
      <c r="K347" s="104">
        <v>1</v>
      </c>
      <c r="L347" s="105">
        <v>1</v>
      </c>
      <c r="M347" s="106">
        <f t="shared" si="5"/>
        <v>0</v>
      </c>
      <c r="N347" s="113">
        <v>0</v>
      </c>
      <c r="O347" s="110" t="s">
        <v>1697</v>
      </c>
    </row>
    <row r="351003" spans="1:1">
      <c r="A351003" t="s">
        <v>26</v>
      </c>
    </row>
    <row r="351004" spans="1:1">
      <c r="A351004" t="s">
        <v>27</v>
      </c>
    </row>
  </sheetData>
  <mergeCells count="1">
    <mergeCell ref="B8:O8"/>
  </mergeCells>
  <dataValidations count="17">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11"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243:D311 D217:D241"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293:E311 E261:E277"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261:F291 F293:F311 E217:E222 G304"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261:G289 G291:G303 G305:G307 G309:G311 H282:H284 H301:H302 G218:G221 H287:H288"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19 H221 H261:H281 H289:H300 H285:H286 H307:H311 H303:H305 G306 I307"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220 I261:I306 I308:I311 I217"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23 J215 J217 J220:J221 J261:J303 J305:J311 K304 N123 N215 N217:N222"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261:K289 K305:K309 L304 L294 K290:L290 K291:K303"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261:L289 K310:K311 L305:L311 L291:L293 L295:L303"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261:N273" xr:uid="{00000000-0002-0000-00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B00000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66:F215" xr:uid="{00000000-0002-0000-0000-00000C000000}">
      <formula1>0</formula1>
      <formula2>390</formula2>
    </dataValidation>
    <dataValidation allowBlank="1" showInputMessage="1" showErrorMessage="1" promptTitle="Ingrese Fecha (DD/MM/AAAA)" prompt="Registre la FECHA PROGRAMADA para la terminación de la actividad. (DD/MM/AAAA)" sqref="L11:L260 M11:M347" xr:uid="{00000000-0002-0000-0000-00000D000000}"/>
    <dataValidation type="date" allowBlank="1" showInputMessage="1" errorTitle="Entrada no válida" error="Por favor escriba una fecha válida (AAAA/MM/DD)" promptTitle="Ingrese una fecha (DD/MM/AAAA)" prompt="Registre la FECHA PROGRAMADA para el inicio de la actividad. (FORMATO DD/MM/AAAA)" sqref="K11:K260" xr:uid="{00000000-0002-0000-0000-00000E000000}">
      <formula1>1900/1/1</formula1>
      <formula2>3000/1/1</formula2>
    </dataValidation>
    <dataValidation allowBlank="1" showInputMessage="1" showErrorMessage="1" promptTitle="Ingrese una fecha (DD/MM/AAAA)" prompt="Registre la FECHA PROGRAMADA para el inicio de la actividad. (FORMATO DD/MM/AAAA)" sqref="L14:L15 K56:L56 K45:L46 K58:L59 L62 L95 L88 L86 L90:L91 L99:L101 L126:L128 L134 L137:L139 K144 L141 L143:L144 L147:L153 L159:L161 L164:L165 L168:L171 L187:L188 L196:L198 L214 L219 L221:L222 L229 L246:L247" xr:uid="{00000000-0002-0000-0000-00000F000000}"/>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312:C347" xr:uid="{00000000-0002-0000-0000-000010000000}">
      <formula1>$A$350909:$A$350911</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2020-12-29T23:47:10Z</dcterms:created>
  <dcterms:modified xsi:type="dcterms:W3CDTF">2021-02-04T23:09:48Z</dcterms:modified>
</cp:coreProperties>
</file>