
<file path=[Content_Types].xml><?xml version="1.0" encoding="utf-8"?>
<Types xmlns="http://schemas.openxmlformats.org/package/2006/content-type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mac/Desktop/"/>
    </mc:Choice>
  </mc:AlternateContent>
  <xr:revisionPtr revIDLastSave="0" documentId="8_{E6808565-5451-7945-BB0B-E95DF8E129AD}" xr6:coauthVersionLast="45" xr6:coauthVersionMax="45" xr10:uidLastSave="{00000000-0000-0000-0000-000000000000}"/>
  <bookViews>
    <workbookView xWindow="0" yWindow="0" windowWidth="38400" windowHeight="21600" xr2:uid="{00000000-000D-0000-FFFF-FFFF00000000}"/>
  </bookViews>
  <sheets>
    <sheet name="F14.1  PLANES DE MEJORAMIENT..." sheetId="1" r:id="rId1"/>
  </sheets>
  <calcPr calcId="191029"/>
</workbook>
</file>

<file path=xl/calcChain.xml><?xml version="1.0" encoding="utf-8"?>
<calcChain xmlns="http://schemas.openxmlformats.org/spreadsheetml/2006/main">
  <c r="M315" i="1" l="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l="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Alexandra Silva Duarte</author>
  </authors>
  <commentList>
    <comment ref="E31" authorId="0" shapeId="0" xr:uid="{00000000-0006-0000-0000-000001000000}">
      <text>
        <r>
          <rPr>
            <b/>
            <sz val="9"/>
            <color indexed="81"/>
            <rFont val="Tahoma"/>
            <family val="2"/>
          </rPr>
          <t>Carolina Alexandra Silva Duarte:</t>
        </r>
        <r>
          <rPr>
            <sz val="9"/>
            <color indexed="81"/>
            <rFont val="Tahoma"/>
            <family val="2"/>
          </rPr>
          <t xml:space="preserve">
No se evidencia acta de seguimiento</t>
        </r>
      </text>
    </comment>
  </commentList>
</comments>
</file>

<file path=xl/sharedStrings.xml><?xml version="1.0" encoding="utf-8"?>
<sst xmlns="http://schemas.openxmlformats.org/spreadsheetml/2006/main" count="2490" uniqueCount="1627">
  <si>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</si>
  <si>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</si>
  <si>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</si>
  <si>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</si>
  <si>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</si>
  <si>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</si>
  <si>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</si>
  <si>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</si>
  <si>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</si>
  <si>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</si>
  <si>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</si>
  <si>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</si>
  <si>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</si>
  <si>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</si>
  <si>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</si>
  <si>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</si>
  <si>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</si>
  <si>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</si>
  <si>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</si>
  <si>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</si>
  <si>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</si>
  <si>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</si>
  <si>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</si>
  <si>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</si>
  <si>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</si>
  <si>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</si>
  <si>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</si>
  <si>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</si>
  <si>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14(2015)</t>
  </si>
  <si>
    <t>38(2015)</t>
  </si>
  <si>
    <t>39(2015)</t>
  </si>
  <si>
    <t>40(2015)</t>
  </si>
  <si>
    <t>41(2015)</t>
  </si>
  <si>
    <t>42(2015)</t>
  </si>
  <si>
    <t>43(2015)</t>
  </si>
  <si>
    <t>48(2015)</t>
  </si>
  <si>
    <t>59(2015)</t>
  </si>
  <si>
    <t>60(2015)</t>
  </si>
  <si>
    <t>61(2015)</t>
  </si>
  <si>
    <t>67(2015)</t>
  </si>
  <si>
    <t>18(2013)</t>
  </si>
  <si>
    <t>22(2013)</t>
  </si>
  <si>
    <t>36(2012)</t>
  </si>
  <si>
    <t>10(2014)</t>
  </si>
  <si>
    <t>11(2014)</t>
  </si>
  <si>
    <t>14(2014</t>
  </si>
  <si>
    <t>24(2014)</t>
  </si>
  <si>
    <t>31(2014)</t>
  </si>
  <si>
    <t>43(2014)</t>
  </si>
  <si>
    <t>3(2014)</t>
  </si>
  <si>
    <t>3 (2014)</t>
  </si>
  <si>
    <t>34(2014)</t>
  </si>
  <si>
    <t>56 (2014)</t>
  </si>
  <si>
    <t>52 (2014)</t>
  </si>
  <si>
    <t>53 (2014)</t>
  </si>
  <si>
    <t>55 (2014)</t>
  </si>
  <si>
    <t>1(2016)</t>
  </si>
  <si>
    <t>8(2016)</t>
  </si>
  <si>
    <t>11(2016)</t>
  </si>
  <si>
    <t>12(2016)</t>
  </si>
  <si>
    <t>16(2016)</t>
  </si>
  <si>
    <t>20(2016)</t>
  </si>
  <si>
    <t>21(2016)</t>
  </si>
  <si>
    <t>22(2016)</t>
  </si>
  <si>
    <t>26(2016)</t>
  </si>
  <si>
    <t>36 (2016)</t>
  </si>
  <si>
    <t>11(2017)</t>
  </si>
  <si>
    <t xml:space="preserve">13(2017) </t>
  </si>
  <si>
    <t>16(2017)</t>
  </si>
  <si>
    <t>17(2017)</t>
  </si>
  <si>
    <t>18(2017)</t>
  </si>
  <si>
    <t>19(2017)</t>
  </si>
  <si>
    <t>22(2017)</t>
  </si>
  <si>
    <t>H4-2018PI</t>
  </si>
  <si>
    <t>H5-2018PI</t>
  </si>
  <si>
    <t>H7-2018PI</t>
  </si>
  <si>
    <t>H3 (2018)</t>
  </si>
  <si>
    <t>H5 (2018)</t>
  </si>
  <si>
    <t>H6 (2018)</t>
  </si>
  <si>
    <t>H7(2018)</t>
  </si>
  <si>
    <t>H8(2018)</t>
  </si>
  <si>
    <t>H11(2018)</t>
  </si>
  <si>
    <t>H12(2018)</t>
  </si>
  <si>
    <t>H14(2018)</t>
  </si>
  <si>
    <t>H15(2018)</t>
  </si>
  <si>
    <t>H16(2018)</t>
  </si>
  <si>
    <t>H17(2018)</t>
  </si>
  <si>
    <t>H18(2018)</t>
  </si>
  <si>
    <t>H19(2018)</t>
  </si>
  <si>
    <t>H20(2018)</t>
  </si>
  <si>
    <t>H21(2018)</t>
  </si>
  <si>
    <t>H22(2018)</t>
  </si>
  <si>
    <t>H23(2018)</t>
  </si>
  <si>
    <t>H24(2018)</t>
  </si>
  <si>
    <t>H25(2018)</t>
  </si>
  <si>
    <t>H31(2018)</t>
  </si>
  <si>
    <t>H33(2018)</t>
  </si>
  <si>
    <t>H34(2018)</t>
  </si>
  <si>
    <t>H37(2018)</t>
  </si>
  <si>
    <t>1-2018FIN</t>
  </si>
  <si>
    <t>2-2018FIN</t>
  </si>
  <si>
    <t>3-2018FIN</t>
  </si>
  <si>
    <t>4-2018FIN</t>
  </si>
  <si>
    <t>5-2018FIN</t>
  </si>
  <si>
    <t>6-2018FIN</t>
  </si>
  <si>
    <t>7-2018FIN</t>
  </si>
  <si>
    <t>8-2018FIN</t>
  </si>
  <si>
    <t>9-2018FIN</t>
  </si>
  <si>
    <t>10-2018FI</t>
  </si>
  <si>
    <t>11-2018FI</t>
  </si>
  <si>
    <t>12-2018FI</t>
  </si>
  <si>
    <t>13-2018FI</t>
  </si>
  <si>
    <t>H1(2019)</t>
  </si>
  <si>
    <t>H3(2019)</t>
  </si>
  <si>
    <t>H10(2019)</t>
  </si>
  <si>
    <t>H11(2019)</t>
  </si>
  <si>
    <t>H12(2019)</t>
  </si>
  <si>
    <t>H13(2019)</t>
  </si>
  <si>
    <t>H14(2019)</t>
  </si>
  <si>
    <t>H15(2019)</t>
  </si>
  <si>
    <t>H16(2019)</t>
  </si>
  <si>
    <t>H17(2019)</t>
  </si>
  <si>
    <t>H18(2019)</t>
  </si>
  <si>
    <t>H19(2019)</t>
  </si>
  <si>
    <t>H20(2019)</t>
  </si>
  <si>
    <t>H21(2019)</t>
  </si>
  <si>
    <t>H22(2019)</t>
  </si>
  <si>
    <t>11ODS2020</t>
  </si>
  <si>
    <t>16ODS2020</t>
  </si>
  <si>
    <t>19ODS2020</t>
  </si>
  <si>
    <t>22ODS2020</t>
  </si>
  <si>
    <t>24ODS2020</t>
  </si>
  <si>
    <t>1-2020AD</t>
  </si>
  <si>
    <t>2-2020AD</t>
  </si>
  <si>
    <t>3-2020AD</t>
  </si>
  <si>
    <t>4-2020AD</t>
  </si>
  <si>
    <t>5-2020AD</t>
  </si>
  <si>
    <t>6-2020AD</t>
  </si>
  <si>
    <t>7-2020AD</t>
  </si>
  <si>
    <t>8-2020AD</t>
  </si>
  <si>
    <t>9-2020AD</t>
  </si>
  <si>
    <t>10-2020AD</t>
  </si>
  <si>
    <t>11-2020AD</t>
  </si>
  <si>
    <t>12-2020AD</t>
  </si>
  <si>
    <t>13-2020AD</t>
  </si>
  <si>
    <t>14-2020AD</t>
  </si>
  <si>
    <t>15-2020AD</t>
  </si>
  <si>
    <t>16-2020AD</t>
  </si>
  <si>
    <t>17-2020AD</t>
  </si>
  <si>
    <t>18-2020AD</t>
  </si>
  <si>
    <t>19-2020AD</t>
  </si>
  <si>
    <t>20-2020AD</t>
  </si>
  <si>
    <t>21-2020AD</t>
  </si>
  <si>
    <t>22-2020AD</t>
  </si>
  <si>
    <t>23-2020AD</t>
  </si>
  <si>
    <t>24-2020AD</t>
  </si>
  <si>
    <t>25-2020AD</t>
  </si>
  <si>
    <t>26-2020AD</t>
  </si>
  <si>
    <t>27-2020AD</t>
  </si>
  <si>
    <t>28-2020AD</t>
  </si>
  <si>
    <t>29-2020AD</t>
  </si>
  <si>
    <t>30-2020AD</t>
  </si>
  <si>
    <t>31-2020AD</t>
  </si>
  <si>
    <t>32-2020AD</t>
  </si>
  <si>
    <t>33-2020AD</t>
  </si>
  <si>
    <t>35-2020AD</t>
  </si>
  <si>
    <r>
      <rPr>
        <b/>
        <sz val="10"/>
        <color indexed="8"/>
        <rFont val="Calibri"/>
        <family val="2"/>
        <scheme val="minor"/>
      </rPr>
      <t>35-2020AD</t>
    </r>
  </si>
  <si>
    <t>36-2020AD</t>
  </si>
  <si>
    <t>37-2020AD</t>
  </si>
  <si>
    <t>38-2020AD</t>
  </si>
  <si>
    <t>39-2020AD</t>
  </si>
  <si>
    <t>40-2020AD</t>
  </si>
  <si>
    <t>41-2020AD</t>
  </si>
  <si>
    <t>42-2020AD</t>
  </si>
  <si>
    <t>43-2020AD</t>
  </si>
  <si>
    <t>44-2020AD</t>
  </si>
  <si>
    <t>14(2015)Decisiones adoptadas por el Comité de Conciliación, Acuerdo de Conciliación Extrajudicial. Una vez verificado el documento de conciliación extrajudicial suscrito entre el MVCT y el contratista, se observa que el acuerdo difiere de la decisión adoptada por el comité de conciliación. El MVCT recibió materialmente el lote en julio de 2015 y pago el pago del saldo de 2 inmuebles</t>
  </si>
  <si>
    <t>Sistema de gestión de seguridad de la información - SGSI: Debilidades en la implementación de mecanismos de control por parte del MVCT, que permitan mitigar lso riesgos.</t>
  </si>
  <si>
    <t>Halalzgo 38 Sistema de gestión de seguridad de la información - SGSI: Debilidades en la implementación de mecanismos de control por parte del MVCT, que permitan mitigar lso riesgos.</t>
  </si>
  <si>
    <t>Recursos destinados a las Tecnologías de la Información y las Comunicaciones: Se evidencian situaciones que denotan un presunto incumplimiento de la normatividad y lineamientos referidos.</t>
  </si>
  <si>
    <t>Procedimientos seguridad de la información. Deficiencias en la formalización de emcanismos de control para mitigar la ocurrencia de eventos de seguridad que afecten la infraestructura tecnológica y la información a cargo del Ministerio.</t>
  </si>
  <si>
    <t>Procedimientos seguridad de la información. Deficiencias en la formalización de mecanismos de control para mitigar la ocurrencia de eventos de seguridad que afecten la infraestructura tecnológica y la información a cargo del Ministerio.</t>
  </si>
  <si>
    <t>Sistema de Inversiones en Agua Potable y Saneamiento Básico - SINAS. Debilidades en las gestiones adelantadas por el Ministerio para atender las disposiciones normativas en relación con el SINAS.</t>
  </si>
  <si>
    <t>Aplicativo SIGEVAS. Se evidencian debilidades en los procedimientos, funcionalidades y reportes que impactan en la utilidad de esta herramienta informática como soporte a las labores de evaluación, reformulación y seguimiento de los proyectos de agua y saneamiento básico en el Viceministerio.</t>
  </si>
  <si>
    <t xml:space="preserve">Aplicativo auditoria interna. Deficiencias en los controles para la adquisición / implementación de aplicativos en el Ministerio de Vivienda </t>
  </si>
  <si>
    <t>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t>
  </si>
  <si>
    <t xml:space="preserve">H. 59 ADMINISTRATIVO. BASES DE DATOS REPORTADAS POR EL MVCT. Los registros de la base de datos de procesos judiciales, no son coherentes con los datos que reposan en los expedientes. </t>
  </si>
  <si>
    <t>H.60. ADMINISTRATIVO CON PRESUNTA INCIDENCIA DISCIPLINARIA.CUMPLIMIENTO RESOLUCIÓN 7350 DE 2013 SIRECI. Revisado el aplicativo SIRECI, el MVCT reportó un total de 991 procesos para la vigencia 2015, lo cual no concuerda con la información consignada en la base de datos de proceso judiciales reportada por la entidad.</t>
  </si>
  <si>
    <t>H.61, ADMINISTRATIVO CON PRESUNTA INCIDENCIA DISCIPLINARIA.  REGISTROS APLICATIVO EKOGUI. Falta de registro y actualización del total de los procesos judiciales que tiene vigente la entidad.</t>
  </si>
  <si>
    <t>H. 67 ADMINISTRATIVO CON PRESUNTA INCIDENCIA DISCIPLINARIA. PROCESOS DE COBRO COACTIVO INICIADOS EN CONTRA DEL MVCT. Verificada y contrastada la información y documentación contenidas en los expedientes y la base de datos suministrada por el Ministerio se encontraron evidencidas como: No se encontró el título ejecutivo objeto de cobro dentro del proceso administrativo de cobro coactivo.</t>
  </si>
  <si>
    <t>H 5. Sistema de información.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</si>
  <si>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Hallazgo 18. Manejo Fiduciario de los Recursos del Convenio 079 de 2013. En desarrollo del Convenio Interadministrativo 079 de 2013, cuyo objeto es “Aunar esfuerzos entre el MVCT y el Municipio de Ibagué mediante el apoyo técnico y financiero para la ejecución de la Fase II del proyecto de mejoramiento integral de barrios, correspondiente a la ejecución de las obras”</t>
  </si>
  <si>
    <t>Hallazgo 22. Falta de planeación en la Suscripción del Convenio Interadministrativo 079/2013.  El 21 de noviembre del 2012 el Ministerio de Vivienda, Ciudad y Territorio suscribió el convenio 045/2012 con el municipio de Ibagué, por valor de $523.5 millones cuyo objeto era realizar los estudios y diseños para la construcción de las obras.</t>
  </si>
  <si>
    <t>H 36. Municipio de Suarez  – Cauca, sin Planta de Tratamiento de Agua Potable - PTAP. La Optimización y ampliación del acueducto cabecera municipal de Suárez- Cauca no se encuentran en funcionamiento a pesar de contar con una inversión de $440.8 millones.</t>
  </si>
  <si>
    <t>H.31. Municipio de Zaragoza. En el recorrido realizado en visita en noviembre de 2012 por la CGR a la obra, se evidenció que la misma se encuentra suspendida y aún sin finalizar, 
De otra parte, se constató en el balance de obra presentado por la interventoría el 28 de septiembre de 2011.</t>
  </si>
  <si>
    <t>H 17. Plan de continuidad y recuperación de desastres En el MAVDT no existen procesos ni planes de continuidad y recuperación de desastres  debidamente documentados divulgados y operacionalizados Esta situación se presenta en razón a que en la entidad no existe una política para la generación de  planes de recuperación de desastres y de continuidad de negocio.</t>
  </si>
  <si>
    <t>H. 10. Metas establecidas en el Conpes 3470 de 2007. Quibdó</t>
  </si>
  <si>
    <t>H.11 (Alcance, duración y costo de la prestación del servcio en Quibdó),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</si>
  <si>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H.11 (Alcance, duración y costo de la prestación del servcio en Quibd)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</si>
  <si>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HD 14. Proyecto: "Descontaminación Rio Chicamocha - Construcción módulo 2 planta de tratamiento de aguas residuales en el Municipio de Tunja - Boyacá" - Adiciones contrato de obra y Planeación</t>
  </si>
  <si>
    <t>HD. 24. Proyecto "Terminación plan maestro de alcantarillado cabecera Municipal de La Vega - Cauca" - Contrato suspendido.</t>
  </si>
  <si>
    <t xml:space="preserve">HD 31. Proyecto Construcción Planta de Tratamiento de Agua Potable Casco Urbano Municipio de La Llanada – Planeación, Viabilización y Seguimiento. </t>
  </si>
  <si>
    <t>Hallazgo 43. Gestión, Planeación y Seguimiento Sistema de Acueducto y Alcantarillado Retén Magdalena.</t>
  </si>
  <si>
    <t xml:space="preserve">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 situación que </t>
  </si>
  <si>
    <t>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t>
  </si>
  <si>
    <t>H34 Preservación y conservación de documentos. En Bodega la Fragua,  es el espacio físico dedicado a la conservación de los archivos, que es susceptible de mejora con el fin de lograr condiciones óptimas para la conservación de estos,  según lo evidenciado por la CGR, en visita realizada a dichas instalaciones y al “Diagnóstico Integral del Estado Actual de los Archivos del MVCT.</t>
  </si>
  <si>
    <t xml:space="preserve">Hallazgo 56. Interacción oficina de TIC - Grupo de soporte técnico y apoyo informático - GSATI. Las buenas prácticas para la Gestión de recursos de TI reconocen la importancia de la adecuada comunicación e interacción entre las diferentes áreas con responsabilidades sobre el componente tecnológico de una organización. </t>
  </si>
  <si>
    <t>Sistema Integrado de gestión - Componente TIC.  El Sistema de Gestión de Calidad permite dirigir y evaluar el desempeño institucional, en términos de calidad y satisfacción social en la prestación de los servicios a su cargo , los subprocesos Gestión de tecnologías de la Información y Gestión de Soporte y Apoyo Informático se observan debilidades.</t>
  </si>
  <si>
    <t xml:space="preserve">Hallazgo 53. Implementación del PETIC. El mapa de ruta de un proyecto define el orden lógico de las actividades necesarias para lograr el objetivo planteado, permitiendo evaluar el impacto de los cambios durante la ejecución del proyecto. Se define en el Plan Estratégico de Tecnologías de la Información y las Comunicaciones- PETIC del MVCT el mapa de ruta para su implementación. </t>
  </si>
  <si>
    <t>Operación aplicativos herramienta BPM. Los sistemas de información deben atender las necesidades para los que fueron implementados, garantizando los principios de disponibilidad e integridad de la información. En el marco del PETIC el MVCT ha implementado la herramienta BPM para la automatización de sus procesos, a la fecha hay cinco procesos automizados .</t>
  </si>
  <si>
    <t>Hallazgo 3. Sistema de Información de Beneficiarios: Una de las principales funciones del Ministerio de Vivienda, Ciudad y Territorio es propender por el Sistema Único de Información del sector a su cargo, como lo ordenan: el artículo 59, numeral 11 de la Ley 489 de 1998: “11. Velar por la conformación del Sistema Sectorial de Información respectivo y hacer su supervisión</t>
  </si>
  <si>
    <t>Hallazgo 6. Sistema Nacional de Información de Vivienda. El artículo 2° del Decreto 555 de 2003, señala: "El Fondo Nacional de Vivienda «Fonvivienda» tendrá como objetivos consolidar el Sistema Nacional de Información de Vivienda (…). En la relación de proyectos del programa PVG, se presentan diferencias en el valor y/o unidades de vivienda de los proyectos.</t>
  </si>
  <si>
    <t xml:space="preserve">H.1. Seguimiento a Proyectos (A). En la revisión a las fichas de seguimiento de Proyectos, formato GPA-F-23, se evidencio El MVCT implemento como una de sus herramientas de seguimiento a los proyectos de agua SIGEVAS, Sistema de Información que le permite llevar un registro individual de cada proyecto, no obstante, los registros que se evidencian no fueron oportunos ni suficientes. </t>
  </si>
  <si>
    <t>H.8. Oportunidad en la ejecución del proyecto Construcción del sistema de acueducto regional costanero, para los municipios de Canalete, los Cordobas, y Puerto Escondido, en el departamento de Córdoba eL convenio estuvo suspendido entre mayo y agosto de 2016 y desde noviembre de 2016 hasta 30/04/17 continuaba suspendido, según la supervisión, porque no se contaba con los recursos.</t>
  </si>
  <si>
    <t xml:space="preserve">H.11. Gestión del proyecto San Pedro de Cartago, Baranoa, Tamalameque, Paez, Mercaderes y El Doncello (A.D.F). En el info del mes de mayo de 2016, FONADE habla de la terminación anticipada del proyecto San Pedro de Cartago. con 2017EE59810 del MVCT canceló en el contrato $ 23,7 m y que la terminación anticipada se debió a que el alcalde no suscribió la prorroga </t>
  </si>
  <si>
    <t xml:space="preserve">H.12. implementación herramienta tecnológica. (A.D). FONADE no cumplió la obligación relacionada con la implementación de la herramienta tecnológica,  Con este incumplimiento, no solo se reduce la oportunidad de seguimiento y control, sino la de reacción y la toma eficaz de decisiones.  No se observó la actuación del MVCT para conminar el cumplimiento por parte de FONADE. </t>
  </si>
  <si>
    <t xml:space="preserve">H.16. Control y Ejecución de los recursos. (A.D.F) Estudios para la actualización del plan maestro de acueducto de Aguachica:  De conformidad con el reporte remitido a la CGR por FINDETER con 2017EE0046860 del 18/05/2017, el contrato del proyecto Estudios para la actualización del plan maestro de acueducto de Aguachica se encuentra concluido y en  incumplimiento por parte de FINDETER. </t>
  </si>
  <si>
    <r>
      <rPr>
        <b/>
        <sz val="10"/>
        <rFont val="Calibri"/>
        <family val="2"/>
        <scheme val="minor"/>
      </rPr>
      <t>H.20. Viabilizacion proyectos de Agua (A)</t>
    </r>
    <r>
      <rPr>
        <sz val="10"/>
        <rFont val="Calibri"/>
        <family val="2"/>
        <scheme val="minor"/>
      </rPr>
      <t xml:space="preserve"> Para el 31 de diciembre de 2015 estaban registrados 900 proyectos en espera de viabilizacion. Correspondían a la vigencia 2015, 504; al 2014, 201 y a 2013, 102. los restantes 93 fueron fueron radicados en vigencias anteriores. De los 900 proyectos radicados, durante el 2016 se viabilizaron 103, que corresponden al 11,5%.</t>
    </r>
  </si>
  <si>
    <t xml:space="preserve">H.21. Oportunidad construcción de los sistemas de acueducto Centro Poblado comunidad indígena San Antonio de los Lagos, Kilometro 11 y Kilometro 6, Leticia Amazonas. (A.D.IP). Los proyectos que estaban previstos para desarrollarse en un termino de (5) meses, contados a partir de 1/11/2012, se encontraron (abril de 2017) en estado suspendido desde el 15/12/2015. </t>
  </si>
  <si>
    <t>H.22. Oportunidad proyecto construcción obras de optimización del plan maestro de alcantarillado sanitario cabecera municipal de Balboa (A.D). El proyecto de contrato con un plazo de ejecución inicial de seis (6) meses, inicio el 13 de agosto de 2014, se suspendió el 24/07/2015</t>
  </si>
  <si>
    <t xml:space="preserve">H.26. Oportunidad del gestor en la ejecución del proyecto construcción primera etapa del plan maestro de acueducto del municipio de Raquira. (A.D.F). La CGR, identifico que el proyecto estaba pactado para realizarse en ocho (8) meses, contados a partir del 11/04/2014, es decir, que la finalización debía darse el 11/12/2014. </t>
  </si>
  <si>
    <t>H.30. Funcionalidad integral del proyecto (A.D.F) En visita de la CGR al proyecto de ampliación y optimización del sistema de acueducto del municipio de Bajo Baudó (Pizarro), efectuada en marzo 29 de 2017, se estableció que cuatro (4) años después de iniciadas las obras, que estaban previstas a ser ejecutadas en 6 meses, (debían estar finalizadas a noviembre de 2013)</t>
  </si>
  <si>
    <t>H.31. Funcionalidad y operación del proyecto optimización del sistema de alcantarillado, y construcción PTAR del municipio de Bajo Baudo (A.D.F) En visita de la CGR a las obras el 9/03/2017 una bodega con almacenamiento de materiales sin instalar, una obra desatendida, sin ninguna actividad constructiva, la obra de  la planta de tratamiento y aguas residuales  no es funcional</t>
  </si>
  <si>
    <t xml:space="preserve">H.33. Efectividad y oportunidad en la ejecución del proyecto acueducto complementario con fuente alterna para la ciudad de Ibagué. (A.D.F).En visita de la CGR en mayo de 2017, se evidencio un proyecto no desarrollado. El proyecto buscaba dar conectividad entre la captación en el rio Cocora y la PTAP </t>
  </si>
  <si>
    <t>H.34. Oportunidad e impacto del proyecto sistema de respaldo por pozos profundos para el abastecimiento del acueducto  de Riohacha, Fase I Sena - Batallón  (A). EL proyecto fue radicado el 05/09/2014 y viabilizado el 19/06/2015, contó con varias reformulaciones, el contrato se suscribió el 29/06/2016. En visita de la CGR al proyecto en mayo 19 de 2017,  las obras no habían iniciado.</t>
  </si>
  <si>
    <t>H35. Oportunidad e impacto del proyecto optimización y ampliación del sistema de acueducto del corregimiento de Capurgana del municipio de Acandi, departamento del Choco (A). Se trata de un proyecto viabilizado el 27/05/2015 con reformulación aprobada el 14/06/2017, con un contrato de obra que inicio el 20/06/2016 y un plazo de ejecución de 12 meses.</t>
  </si>
  <si>
    <t>H.36. El MVCT y la gestión del riesgo de desastres naturales (A) Construcción sistema de abastecimieto y tratamiento de agua potable PTAP para el casco urbano del municipio de Yopal. El preámbulo de la Constitución Política de Colombia 1991, consagro, entre otras cosas, la finalidad del Estado de asegurar a los integrantes de la nación.</t>
  </si>
  <si>
    <t>H.37. Gestión del MVCT en relación con la coordinación, asesoría, cooperación y asistencia técnica a los entes territoriales (A).  En respuesta del MVCT se identifican los siguientes problemas :1.-Problemas de técnico; 2.- Permisos de cruces de vías o de pasos férreos; 3.-Permisos ambientales faltantes. 4.-Predios u Servidumbres 5.-Factor Climático; 6.-Orden Publico;</t>
  </si>
  <si>
    <t xml:space="preserve">H 39. Saldo de cuenta 142402. recursos entregados en administración (A) Los procesos a cargo de las diferentes áreas que conforman la estructura organizacional del MVCT, que realicen operaciones susceptibles de registro contable, deben informar a la SFP cada una de las actividades, con el fin de que estas se reflejen en los estados contables.
</t>
  </si>
  <si>
    <t>Garagoa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</si>
  <si>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Sogamoso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</si>
  <si>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Santa Rosa de Viterbo (Boyacá) . Ejecutor PDA. Demoras en la ejecución del proyecto, el cual no se ha desarrollado oportunamente generando que no se cumpliera oportunamente con los fines para los cuales fueron focalizados los recursos del proyecto.</t>
  </si>
  <si>
    <t>Ovejas: Ejecutor Findeter Demoras en la puesta en operación de las obras objeto del proyecto y debilidades en las acciones administrativas y de seguimiento efectuadas por los diferentes actores involucrados para cumplimiento oportuno del aumento de cobertura</t>
  </si>
  <si>
    <t>Línea de impulsión para la optimización del sistema de acueducto del municipio de Bosconia (Cesar). Ejecutor PDA. Se evidencian demoras en la ejecución y puesta en operación de las obras objeto del proyecto, lo cual denota debilidades en las gestiones administrativas y de seguimiento efectuadas por los diferentes actores involucrados.</t>
  </si>
  <si>
    <t>Optimización de la aducción del corregimiento de cornejo del municipio de San Cayetano (Norte de Santander). Debilidades sobre la viabilización y seguimiento por parte de MVCT ineficacia en las labores de seguimiento del MVCT, relacionados con los convenios interadministrativos suscritos con el PDA,  Lo que generaría un daño patrimonial por 1827.1 Millones de aportes nación</t>
  </si>
  <si>
    <t>Optimización del acueducto de Villarrica (Tolima).Debilidades sobre la viabilización y seguimiento por parte de MVCT ineficacia en las labores de seguimiento del MVCT, relacionados con los convenios interadministrativos suscritos con el PDA. Lo que generaría un daño patrimonial por 743.5 Millones de aportes nación.</t>
  </si>
  <si>
    <t>Construcción de planta de tratamiento de aguas residuales en el municipio de Silos (Norte de Santander). Ineficacia en las labores de seguimiento del MVCT, relacionados con los convenios interadministrativos suscritos con el PDA, esto pone a la entidad en posible incumplimiento de sus funciones esenciales del MVCT.</t>
  </si>
  <si>
    <t>Construcción del acueducto por gravedad y tanque de almacenamiento en el municipio de Montenegro (Quindío). Debilidades sobre la viabilización y seguimiento por parte de MVCT ineficacia en las labores de seguimiento del MVCT, relacionados con los convenios interadministrativos suscritos con el PDA, Lo que generaría un daño patrimonial por 3.827.2 Millones de aportes nación.</t>
  </si>
  <si>
    <t>Optimización del acueducto del municipio de Rovira (Tolima). Ejecutor PDA. Ineficacia en las labores de seguimiento del MVCT, relacionados con los convenios interadministrativos suscritos con el PDA, esto pone a la entidad en posible incumplimiento de sus funciones esenciales del MVCT.</t>
  </si>
  <si>
    <r>
      <rPr>
        <b/>
        <sz val="10"/>
        <rFont val="Calibri"/>
        <family val="2"/>
        <scheme val="minor"/>
      </rPr>
      <t>H11A. Vigencias Futuras no utlizadas:</t>
    </r>
    <r>
      <rPr>
        <sz val="10"/>
        <rFont val="Calibri"/>
        <family val="2"/>
        <scheme val="minor"/>
      </rPr>
      <t xml:space="preserve"> El MVCT no hizo uso de la totalidad de las vigencias futuras solicitadas y autorizadas vigencia de 2017, por un   valor   autorizado por $405.913.163.915, se comprometieron vigencias por  $357.398.049.804, resultando recursos no utilizados por valor de $48.515.114.111, equivalentes al 12%, falencias en la planeación y programación del presupuesto. </t>
    </r>
  </si>
  <si>
    <r>
      <rPr>
        <b/>
        <sz val="10"/>
        <rFont val="Calibri"/>
        <family val="2"/>
        <scheme val="minor"/>
      </rPr>
      <t>H13A. Supervisión y Control de Proyectos:</t>
    </r>
    <r>
      <rPr>
        <sz val="10"/>
        <rFont val="Calibri"/>
        <family val="2"/>
        <scheme val="minor"/>
      </rPr>
      <t xml:space="preserve"> EL resultado del análisis de los informes de supervisión del Ministerio, se estableció que para algunos proyectos , se presentó inoportunidad en la satisfacción de las necesidades de la población a beneficiar, ya que mucho tiempo después de viabilizados.
</t>
    </r>
  </si>
  <si>
    <r>
      <rPr>
        <b/>
        <sz val="10"/>
        <rFont val="Calibri"/>
        <family val="2"/>
        <scheme val="minor"/>
      </rPr>
      <t>H16ADF. Proyecto 2-2012-301 Ampliación Acueducto tanque de Charrasquero y linea de distribución vía Nariño, municipio de Girardot:</t>
    </r>
    <r>
      <rPr>
        <sz val="10"/>
        <rFont val="Calibri"/>
        <family val="2"/>
        <scheme val="minor"/>
      </rPr>
      <t xml:space="preserve"> Se realizó visita al sitio de ejecución del proyecto 2-2012-301, la obra se encuentra inconclusa, no es funcional y no cumple con las expectativas del Proyecto, ni con la finalidad contratada con los recursos públicos.
</t>
    </r>
  </si>
  <si>
    <r>
      <rPr>
        <b/>
        <sz val="10"/>
        <rFont val="Calibri"/>
        <family val="2"/>
        <scheme val="minor"/>
      </rPr>
      <t>H17ADIP. Adquisición Nueva Sede:</t>
    </r>
    <r>
      <rPr>
        <sz val="10"/>
        <rFont val="Calibri"/>
        <family val="2"/>
        <scheme val="minor"/>
      </rPr>
      <t xml:space="preserve"> Para satisfacer la necesidad de una nueva sede del Ministerio, se suscribieron los siguientes contratos, Contrato 002 de diciembre de 2013 y Contrato 585 de 2017,adecuaciones del Hotel DANN COLONIAL e interventoría</t>
    </r>
  </si>
  <si>
    <r>
      <rPr>
        <b/>
        <sz val="10"/>
        <rFont val="Calibri"/>
        <family val="2"/>
        <scheme val="minor"/>
      </rPr>
      <t>H18ADIP. Infraestructura tecnológica para la nueva sede:</t>
    </r>
    <r>
      <rPr>
        <sz val="10"/>
        <rFont val="Calibri"/>
        <family val="2"/>
        <scheme val="minor"/>
      </rPr>
      <t xml:space="preserve"> Contrato 549 de 2014 con EMTEL para infraestructura tecnologica del  Hotel DANN , El MVCT no ha logrado satisfacer la necesidad contratada y se declara incumplimineto del contrato en mencion.</t>
    </r>
  </si>
  <si>
    <r>
      <rPr>
        <b/>
        <sz val="10"/>
        <rFont val="Calibri"/>
        <family val="2"/>
        <scheme val="minor"/>
      </rPr>
      <t xml:space="preserve">H19ADIP. Convenio 036 de 2012: </t>
    </r>
    <r>
      <rPr>
        <sz val="10"/>
        <rFont val="Calibri"/>
        <family val="2"/>
        <scheme val="minor"/>
      </rPr>
      <t>Convenio 036 de 2012 suscrito con FINDETER, se evidencian debilidades en la supervisión del convenio e inconsistencia en la informacion registrada en los informes, asi como en los conceptos, forma y lenguaje utilizados para presentar los reportes que constituyen la principal herramienta de control.</t>
    </r>
  </si>
  <si>
    <r>
      <rPr>
        <b/>
        <sz val="10"/>
        <rFont val="Calibri"/>
        <family val="2"/>
        <scheme val="minor"/>
      </rPr>
      <t xml:space="preserve">H22ADIP. Contrucción del Sistema de Acueducto para el municipio de Providencia y Santa Catalina: </t>
    </r>
    <r>
      <rPr>
        <sz val="10"/>
        <rFont val="Calibri"/>
        <family val="2"/>
        <scheme val="minor"/>
      </rPr>
      <t xml:space="preserve">Según información registrada en el SIGEVAS se realizaron pagos por concepto de obra por $14.431.896.262, no logro de los objetivos previstos, las obras no reunen los requisitos de calidad necesarios para la optima prestacion del servicio </t>
    </r>
  </si>
  <si>
    <r>
      <t>Hallazgo Administrativo 15. Indicadores del PAP - PDA.</t>
    </r>
    <r>
      <rPr>
        <sz val="10"/>
        <rFont val="Calibri"/>
        <family val="2"/>
        <scheme val="minor"/>
      </rPr>
      <t xml:space="preserve"> EL MVCT como rector de la política de APSB no ha actuado con eficacia para que el Programa tenga los indicadores necesarios para medir su desempeño En la evaluación aportada por los municipios, se observa que un alto porcentaje de municipios no cumplen con las coberturas mínimas en  acueducto y alcantarillado. </t>
    </r>
  </si>
  <si>
    <t>Hallazgo Administrativo 16. Capacidad Institucional. El Programa Planes Departamentales de Agua – Planes de Aguas para la Prosperidad no ha generado capacidad institucional por motivos de no obligatoriedad de las normativa en su creación y funcionamiento.</t>
  </si>
  <si>
    <r>
      <t xml:space="preserve">Hallazgo Administrativo 16. Capacidad Institucional. </t>
    </r>
    <r>
      <rPr>
        <sz val="10"/>
        <rFont val="Calibri"/>
        <family val="2"/>
        <scheme val="minor"/>
      </rPr>
      <t>El Programa Planes Departamentales de Agua – Planes de Aguas para la Prosperidad no ha generado capacidad institucional por motivos de no obligatoriedad de las normativa en su creación y funcionamiento.</t>
    </r>
  </si>
  <si>
    <r>
      <t xml:space="preserve">Hallazgo Administrativo 19. Fortalecimiento Institucional a los municipios vinculados al PDA.  </t>
    </r>
    <r>
      <rPr>
        <sz val="10"/>
        <rFont val="Calibri"/>
        <family val="2"/>
        <scheme val="minor"/>
      </rPr>
      <t>El MVCT debe proponer los lineamientos efectivos de política para incentivar la aplicación de esquemas de gestión empresarial eficiente en la prestación de servicios públicos de acueducto, alcantarillado y aseo.</t>
    </r>
  </si>
  <si>
    <r>
      <t>Hallazgo Administrativo 21. Sosteniblidad del sistema de los servicios de APSB de los municipios.</t>
    </r>
    <r>
      <rPr>
        <sz val="10"/>
        <rFont val="Calibri"/>
        <family val="2"/>
        <scheme val="minor"/>
      </rPr>
      <t xml:space="preserve"> Corresponde al MVCT prestar asistencia técnica a las ET, a las autoridades ambientales y a los prestadores de servicios públicos domiciliarios. En desarrollo de la encuesta aplicada por la CGR a a los municipios se evidencia que el Ministerio no presta asistencia técnica</t>
    </r>
  </si>
  <si>
    <r>
      <t xml:space="preserve">Hallazgo Administrativo 24. Sistema de Inversiones de Agua Potable y Saneamiento Básico - SINAS. </t>
    </r>
    <r>
      <rPr>
        <sz val="10"/>
        <rFont val="Calibri"/>
        <family val="2"/>
        <scheme val="minor"/>
      </rPr>
      <t>El MVCT pone en funcionamiento el sistema SINAS en 2017, el cual debió estar activo desde 2012 Lo que repercute en que durante estos últimos años no se haya tenido la información consolidada y oportuna como un insumo en el proceso de planeación del desarrollo territorial en materia de ASPB</t>
    </r>
  </si>
  <si>
    <t>H4 AD Gestión Documental: Los expedientes del GTSP y la SSA Proceso Saneamiento de Activos de los Extintos ICT-INURBE,  no conservan un orden cronológico para establecer la trazabilidad del trámite y facilitar su consulta y gestión. También carecen de un inventario que asegure el control de los documentos que los componen. Foliación inexacta y documentos ilegibles</t>
  </si>
  <si>
    <t>H4 AD Gestión Documental: Los expedientes del GTSP y la SSA Proceso Saneamiento de Activos de los Extintos ICT-INURBE,  no conservan un orden cronológico para establecer la trazabilidad del trámite y facilitar su consulta y gestión. También carecen de un inventario que asegure el control de los documentos que los componen. Foliación inexacta y documentos ilegibles.</t>
  </si>
  <si>
    <t>H5 A Verificación expedientes informe OCI. Los expedientes objeto de inspección física no poseen control documental, ni inventario, no hay orden, no cumplen con estas acciones y operaciones de la gestión interna del mismo. Falta de documentos que son básicos para la toma de decisiones, incorporación de documentos son foliar ni firmar, demostrando manejo anti técnico de los expedientes.</t>
  </si>
  <si>
    <t>H7 AD Sistemas de Información de apoyo al proceso de saneamiento de predios. Las mejoras realizadas por el MVCT al sistema de información ICT-INURBE y Base de Datos son insuficientes, aún se carece de rigor en la limpieza de datos, presentan inconsistencias, exponiendo a la Entidad a materializar riesgos por pérdida, alteración o corrupción de información.</t>
  </si>
  <si>
    <t xml:space="preserve">Informe de gestión de FONADE A: En informe de gestión 2018 FONADE, publicado en web se anuncia que el saldo a favor del MVCT es $34,296,4 millones; valor que al ser comparado con el saldo contable que reporta la entidad presenta una diferencia de $276,6 millones. La inconsistencia de la información genera incertidumbre sobre los saldos, generando registros de información inexactos. </t>
  </si>
  <si>
    <t xml:space="preserve">Contabilización resoluciones de transferencia. A: Los bienes identificados en las Resoluciones (333,591,263,264, 265,266 y 267 de 2018), no fueron incorporados a la contabilidad del MVCT, por cuanto no se contaba con una medición fiable para su registro. Lo anterior genera registros inexactos e incertidumbre sobre los saldos de la cuenta.  </t>
  </si>
  <si>
    <t xml:space="preserve">Contine H68, H69 Vig 2015 y H1 VIG 2017.Cuenta1908 Recursos Entregados Administración–FONADE - EMCALI (AD): Hay incertidumbre en cuento no refleja la realidad económica de la Entidad, saldo de los Contratos, registrados en esta cuenta. Debilidades de control, fallas en reporte enviado por el área encargada, conciliación de saldos, no implementación de acciones, </t>
  </si>
  <si>
    <t>Cierre de caja menor (A): La cuenta 1105 caja menor, a 31 de diciembre de 20018, presenta saldo de $20.839.189, debido a que el cuentadante, no realizó en forma oportuna el reintegro del saldo sobrante de dos (2) de las (5) cajas menores constituidas en la vigencia.</t>
  </si>
  <si>
    <t>Cuenta 1510 Inventarios – Mercancía en Existencia (A): La cuenta 1510 Inventarios, Mercancía en Existencia, El MVCT no tiene certeza sobre la cantidad de activos y su valor, (bienes que no cumplieron con los requisitos de transferencia o de cesión a título gratuito. Debido a que no se ha terminado la depuración de los activos contingentes generando incertidumbre en la cuenta.</t>
  </si>
  <si>
    <t xml:space="preserve">Contiene H6 Vig 2016. Vigencias Futuras(A): El CONFIS autorizó al MVCT en vig. anteriores al 2018, un cupo de VF de $404.896.045.445 del cual comprometió $370.212.604.964 y sin comprometer $34.683.440.481 equivalente al 8,56% de recursos sin ejecutar. denotando una deficiente planeación, debilidades en el seguimiento a la ejec ptal, impactando a los proyectos de inversión </t>
  </si>
  <si>
    <t xml:space="preserve">Deficiencia de Conciliación Ejecución Presupuestal (A): La CGR, indica que existen diferencias entre la ejecución presupuestal del MVCT vigencia 2018 con la apropiación disponible a 31 de diciembre de 2018 por valor de $103.614.976, denotando deficiencia en la conciliación de los rubros relacionados en el cuadro No 8. refleja inadecuado control de recursos.  </t>
  </si>
  <si>
    <t xml:space="preserve">P. Inversión Apoyo financiero para facilitar acceso a los servicios de AP y manejo de aguas residuales a nivel nacional: La CGR determina una gestión ineficiente e ineficaz del PI, a 31/12/2018, la ejec de 4 proyectos de obra terminados, que no están en funcionamiento y 3 consultorías para estudios y diseños terminados no viabilizados. </t>
  </si>
  <si>
    <t>P. Apoyo financiero al plan de inversiones en infraestructura para fortalecer la PS del AA en CALI (A): Convenio CUR 153 de 2016, CUR 040 de 2017, CUR 051 de 2017, baja ejecución del proyecto e indica, uso ineficiente e ineficaz de los recursos girados de conformidad con la Cláusula 8 del Convenio CUR 040, Convenio CUR 051 de 2017</t>
  </si>
  <si>
    <t>PI Apoyo financiero para el desarrollo de las políticas estratégicas del sector de APSB a nivel Nacional (A): Los Hechos descritos generan falta de oportunidad en el desarrollo de los proyectos y en la aplicación de los recursos para los fines para los cuales fueron destinados; afectando la consecución de metas y el cumplimiento de los objetivos de la política pública.</t>
  </si>
  <si>
    <t>Información de Proyectos de Inversión SPI (AD): la CGR evidenció debilidades en el reporte de la información del SPI, por parte del MVCT, generando incertidumbre sobre el manejo de los recursos destinados a los proyectos, así como las actividades que se adelantan y el resultado de los mismos, que el cargue de la información en el SPI  genera incertidumbre sobre la misma.</t>
  </si>
  <si>
    <t>Supervisión proyectos APSB (AD): La CGR, estableció que la información contenida en el aplicativo SIGEVAS, se encuentra desactualizada, y no posee la totalidad de los documentos contractuales que no permite tener conocimiento real de ejecución y estado de cada uno de los proyectos. De igual forma, algunos valores de los contratos no corresponden a su ejecución real.</t>
  </si>
  <si>
    <t xml:space="preserve">Se viabilizó el proyecto Optimización del Sistema de Alcantarillado zona sur y norte del municipio de San Gil (Santander) por valor de $6.481.458.192, pero el valor final fue $4.459.620.512; sin embargo, el MVCT ha dado a entender que se giró la totalidad del valor a los contratistas, pues no sustentó los pagos reales ni anexó soportes de la liberación de los saldos en el Pat. Autónomo </t>
  </si>
  <si>
    <t>Estudios Básicos, viabilización y aprobación de Proyectos ( AD): La CGR evidenció omisión  desde 18/10/16, en ficha evaluación del proyecto en GPA-F-08, Respecto al marco normativo sobre disponibilidad del recurso hídrico. la cual ha generado en Ia actualidad se presente déficit e incertidumbre del suministro del agua en las diferentes épocas de sequía del año.</t>
  </si>
  <si>
    <t>Caudal Ecológico (AD): La CGR evidenció una situación crítica de utilización del cauce del rio Turbo, proyecto "Optimización y extensión de redes de distribución secundarias de acueducto, municipio de Turbo — Antioquia (2-2016-316)"</t>
  </si>
  <si>
    <t>Puesta en Marcha de las redes de alcant. (AD): La CGR no evidenció cump res. 330 del 8/06/17, del MVCT Secc6, Art.164, puesta en marcha de las redes de alcantarillado en los proyectos de Argentina-Huila, Contrato PAF-ATF-O-018-2016 cuyo objeto es "Optimización Redes de AA  en Apartado.  PM de Alcant. Sanit de Pto Carreño, optimización sist. de alcant en sur y Norte de San Gil.</t>
  </si>
  <si>
    <t>Integralidad del Proyecto. Optimización y Ampliación del Sistema de Acueducto de Istmina: Se identificaron falencias en la viabilización, lo cual dilató el cumplimiento de los objetivos. Dadas las dificultades presentadas no se da a conocer una fecha concreta de terminación integral del proyecto (Fase I y Fase II) con el fin de conocer la puesta en funcionamiento del mismo</t>
  </si>
  <si>
    <t>Recepción de bienes o servicios contrato 755 de 2018(AD): GUAJIRA AZUL, La CGR observa falta de Planeación, por cuanto, la medida correctiva de asunción temporal de la competencia, que sirve de fundamento para la contratación se tomó el 21 de febrero de 2017, con sujeción al CONPES 3883 del 21 de febrero de 2017 y la Resolución 460 de la misma fecha.</t>
  </si>
  <si>
    <t>Ejecución convenio 169 de 2013 (AD):Según informe de gestión del 31 de diciembre de 2018 presentado por FONADE,  hubo contratos derivados que se terminaron sin el cumplimiento de los objetivos previstos lo que puede constituir un detrimento patrimonial de $904.342.163 por la gestión inecifiente e ineficaz de la inversión y la administración de los recursos.</t>
  </si>
  <si>
    <t>Control Interno (ADF): La CGR identificó situaciones que trasgreden a los ar.s 1, 2, 3 de la ley 87/93 la cual evidencia debilidades en el SCI como son: ; informe contractual incompleta; Debilidades de supervisión de contratos; Deficiencias en las herramientas de control adoptadas para el seguimiento de los contratos, pagos</t>
  </si>
  <si>
    <t>Compra de Tiquetes (A):La CGR identificó debilidades en la supervisión e ineficiencia en los mecanismos de seguimiento y monitoreo, que no permitieron detectar la situación; lo cual generó un control inadecuado de los recursos y actividades asociadas así como un incumplimiento de las condiciones del Acuerdo Marco de Precios.</t>
  </si>
  <si>
    <t>Rendimientos Financieros Contrato FONADE(AD): La disposición contractual en la que se acordó que los rendimientos financieros pertenecen a FONADE, tal como fue pactada y como viene siendo aplicada, además de contravenir normas orgánicas de presupuesto (artículos 16, 31, 34, 101 y 102 del Decreto 111 de 1996).</t>
  </si>
  <si>
    <t>Participación Ciudadana (A): En desarrollo del proceso de la auditoría, el equipo auditor validó en el informe de la OCI, en el cual debido a que el Mapa de Riesgos de la Entidad, se encuentra desactualizado. el MVCT no tiene identificados los riesgos asociados al cumplimiento del Plan Anticorrupción y de Atención al Ciudadano, como lo disponen las normas citadas.</t>
  </si>
  <si>
    <t>Saldos de contratos interadministrativos en fiducia y ejecución de contratos viabilizados (D)</t>
  </si>
  <si>
    <t>Proyecto Sincelejo PAF ATF -126-2015- (D) (F)</t>
  </si>
  <si>
    <t>Proyecto San Juan de Girón: "Modernización de la planta de tratamiento de aguas residuales Río Frío II etapa fase 2 - Reactor UASB No. 5" - (D-F)</t>
  </si>
  <si>
    <t>Diferencias de la remuneración del servicio Asistencia Técnica y administración de recursos entre los diferentes contratos suscritos</t>
  </si>
  <si>
    <t xml:space="preserve">Desarticulación entre la Planeación, viabilización y ejecución de proyectos del sector de agua potable y saneamiento básico </t>
  </si>
  <si>
    <t>Falencias en el proceso de sensibilización, difusión y/o comunicación del proyectos previo al proceso de ejecución</t>
  </si>
  <si>
    <t>Proyecto "Optimización Sistema de Alcantarillado y Construcción Planta de Tratamiento de Aguas Residuales - PTAR Bajo Baudo". (F-D)</t>
  </si>
  <si>
    <t>Seguimiento y control a tiempos de entrega en Santander de Quilichao. (D)</t>
  </si>
  <si>
    <t>Incumplimiento de medidas de compensación aprovechamiento forestal</t>
  </si>
  <si>
    <t>Obras terminadas, en operación y no recibidas por las entidades territoriales. (D)</t>
  </si>
  <si>
    <t>Saldos contables</t>
  </si>
  <si>
    <t>Alcantarillado Municipio de Amagá Antioquia (D)</t>
  </si>
  <si>
    <t>Optimización Acueducto Quibdó (F)-(D)</t>
  </si>
  <si>
    <r>
      <rPr>
        <b/>
        <sz val="11"/>
        <color indexed="8"/>
        <rFont val="Arial"/>
        <family val="2"/>
      </rPr>
      <t xml:space="preserve">Cuenta 192603 Derechos en Fideicomiso – Fiduprevisora S. A.   </t>
    </r>
    <r>
      <rPr>
        <sz val="11"/>
        <color indexed="8"/>
        <rFont val="Arial"/>
        <family val="2"/>
      </rPr>
      <t>Al efectuar cruce de información con Fiduprevisora S. A., entidad que administra estos recursos, se han detectado inconsistencias entre el saldo reportado por esta entidad y el saldo contable del MVCT, al cierre de la vigencia 2019</t>
    </r>
  </si>
  <si>
    <t>Cuenta 190513 Estudios y Proyectos – ENTERRITORIO Al efectuar cruce de información con ENTERRITORIO entidad a la que el Ministerio entrega recursos para el desarrollo de proyectos bajo la modalidad de Gerencia Integral, se han detectado inconsistencias entre el saldo reportado por esta Entidad y el saldo contable del MVCT  al cierre de la vigencia 2019.</t>
  </si>
  <si>
    <t>Cumplimiento Actividades Plan Anual Institucional la CGR denota una deficiente planeación de las actividades programadas para la entidad, y por los responsables encargados de realizar dichas actividades, entre otros aspectos, que afectan la gestión de la entidad en la medida en que las actividades no se desarrollan con celeridad y oportunidad</t>
  </si>
  <si>
    <t>Plan Marco de Implementación (Acuerdo de Paz) En las Acciones acordadas por el MVCT en el Plan Marco de Implementación del acuerdo de paz, se evidencia incumplimiento en las metas propuestas,  reflejando deficiencia en la gestión de las acciones que aportan a la construcción de Paz por el MVCT, hecho que afecta el propósito del Plan Nacional para la Reforma Rural Integral</t>
  </si>
  <si>
    <t>El MVCT, durante la vigencia 2019, en el Plan Estratégico Institucional - PEI y en el plan de estratégico sectorial - PES, definen los objetivos y el conjunto de acciones a realizar; 7 proyectos relacionados, 5 presentan un avance financiero entre el 0% y 25.55%, ninguno de ellos alcanzó el 100% en el avance financiero, lo cual no es consistente con el cumplimiento de metas</t>
  </si>
  <si>
    <t>Una vez analizada la información suministrada por el MVCT, se evidencia que la Entidad no dispone de instrumentos administrativos necesarios para hacer el seguimiento a las entidades públicas y privadas encargadas de la producción de vivienda urbana y rural, que participan en la producción de vivienda y que tienen un gran porcentaje del mercado nacional</t>
  </si>
  <si>
    <t xml:space="preserve">El artículo 26  ley 152 /94, dispone que cada uno de los organismos públicos deben preparar el plan de Acción con base en el Plan Nacional de Desarrollo aprobado. El MVCT propuso desarrollar un  PA en 8 programas;  sin embargo la CGR a traves del SINERGIA observa un bajo cumplimiento en los programas, ya que, los indicadores de la entidad presentan un incumplimiento del 61% </t>
  </si>
  <si>
    <t>En la revisión efectuada por la CGR, a la información reportada por el Ministerio al DNP, reflejada en el Sistema Unificado de Inversión Pública-SPI, sobre algunos proyectos de inversión adelantados por la Entidad, se establecieron deficiencias en el registro de la información en el SPI, por parte del MVCT, lo que genera incertidumbre sobre el manejo y control de los recursos destinados</t>
  </si>
  <si>
    <t>En el análisis realizado al estado de los proyectos en el SIGEVAS, se evidencia el registro de 11.850, el 10,7% fueron viabilizados, en ejecución o en evaluación, el 29,8% terminados y el 59,5% han sido devueltos; por lo que la CGR evidencia deficiencias en los convenios suscritos por el MVCT para la prestación de asistencia técnica a los ET, para la formulación de proyectos</t>
  </si>
  <si>
    <t xml:space="preserve">En el proyecto: "Formulación, estudios y diseños definitivos del plan maestro de alcantarillado de San Andrés de Tumaco- departamento de Nariño" el cual se viabilizó el 22/07/2015, se observa falta de planeación, por cuanto, este proyecto se planteó para ser ejecutado en 8 meses y  actualmente lleva  4 años ejecutandose por lo que estan en riesgo los recursos invertidos al no culminarse </t>
  </si>
  <si>
    <t xml:space="preserve">El ente de control y la OCI, evidenciaron debilidades en el sistema de control interno del MVCT, lo que genera que se continuen presentando estas deficiencias del Sistema de Control Interno, que  impactan el logro de los objetivos institucionales. </t>
  </si>
  <si>
    <t xml:space="preserve">Al efectuar el ente de control consulta en el aplicativo SIRECI, la Entidad en el informe identificado M-1 CUENTA O INFORME ANUAL CONSOLIDADO, no aporta la información correspondiente a los Estados Financieros comparativos como tampoco aporta la certificación de la información, ni el reporte de operaciones reciprocas. </t>
  </si>
  <si>
    <t>En los contratos relacionados publicados en el SECOP I, se observa que el MVCT registra por fuera de término la información contractual; así mismo, los archivos no corresponden a los contratos publicados y la información publicada no corresponde a la contenida en los documentos contractuales, situación que  evidencia incumplimiento de los principios de Transparencia y Publicidad</t>
  </si>
  <si>
    <t>En el análisis efectuado por la CGR a la información suministrada por el MVCT, respecto de los convenios y contratos suscritos y vigentes al 31 de diciembre de 2019, se evidencian  situaciones particulares respecto a la consistencia y calidad de la información; por lo que, la información suministrada presentó debilidades,  que afectan los principios de la gestión y función pública</t>
  </si>
  <si>
    <t>El artículo 1° de la Ley 1618 de 2013, establece que su objeto es garantizar y asegurar el ejercicio efectivo de los derechos de las personas con discapacidad; sin embargo,  estas no se ven implementadas en todo su contexto en las instalaciones donde actualmente desarrolla sus actividades misionales el MVCT</t>
  </si>
  <si>
    <t>Planes de trabajo ODS. 
Este hallazgo se origina en la falta de celeridad y coordinación de las acciones y/o de compromiso de las entidades del orden nacional con responsabilidad frente a los ODS, en su rol de líderes o acompañantes de acuerdo con los lineamientos del CONPES 3918.</t>
  </si>
  <si>
    <t>Recursos para garantizar la Calidad de Vivienda Agenda 2030. 
Manejo deficiente de los recursos asignados para el desarrollo de los programas apoyados por el MVCT en etapa de preparación para la implementación de los ODS.</t>
  </si>
  <si>
    <t>Coordinación interinstitucional y apropiación de roles: Hace referencia a que el MVCT desde su institucionalidad, y como responsable de los indicadores de déficit habitacional, articule sus acciones de política con las demás entidades a cargo de los ODS.</t>
  </si>
  <si>
    <t>Seguimiento indicadores vivienda, agua potable y saneamiento básico. 
El MVCT como cabeza del Sector Vivienda, no realizó un seguimiento efectivo al avance de los programas específicos de la política de vivienda, particularmente a la reducción del déficit habitacional cualitativo, para evaluar el planteamiento de los programas direccionados a la reducción del déficit habitacional.</t>
  </si>
  <si>
    <t xml:space="preserve">Seguimiento planes de ordenamiento territorial. La estrategia de acompañamiento y asistencia técnica y financiera, no soluciona las deficiencias estructurales territoriales, requeridas para subsanar la demanda de áreas propicias para la ocupación de los hogares, en espacios habilitados, social y ambientalmente.
</t>
  </si>
  <si>
    <t xml:space="preserve">Seguimiento planes de ordenamiento territorial. La estrategia de acompañamiento y asistencia técnica y financiera, no solucionan las deficiencias estructurales territoriales, requeridas para subsanar la demanda de áreas propicias para la ocupación de los hogares, en espacios habilitados, social y ambientalmente.
</t>
  </si>
  <si>
    <t>Gestión Proyectos Mi Casa Ya. El MVCT y FONVIVIENDA presentaron debilidades en la planeación para la asignación de estos subsidios, y por lo tanto tuvieron un efecto negativo en el resultado del indicador al no cubrir la meta propuesta, en términos de los principios de eficiencia, eficacia y economía.</t>
  </si>
  <si>
    <t>Reporte Indicador “Hogares Beneficiados con Subsidio Familiar para Adquisición de Vivienda” – Programa Mi Casa Ya. Inadecuado seguimiento de las metas e imprecisión en la información suministrada respecto de los programas que son objeto de seguimiento y medición con este indicador, generando incertidumbre sobre los resultados y avances reportados en relación con el mismo.</t>
  </si>
  <si>
    <t>Avance metas programa Casa Digna Vida Digna en el Plan Estratégico Sectorial 2019-2022.
El MVCT no realizó la debida coordinación y articulación con los diferentes actores del programa para acceder a las convocatorias, esto por falta de conocimiento de los entes territoriales, para quienes representa un desafío de índole administrativo.</t>
  </si>
  <si>
    <t>Indicadores de Mi Casa Ya y Casa Digna Vida Digna – PES 2019-2022
El MVCT mostró debilidades en la planeación del programa, lo que genera incertidumbre sobre el resultado de los programas Mi Casa Ya y Casa Digna Vida Digna, por tanto, el indicador no cumple la función de medir el logro de las metas propuestas en los mismos.</t>
  </si>
  <si>
    <t>Indicadores de seguimiento de los programas Mi Casa Ya y Casa Digna Vida Digna y su incidencia en las metas de los ODS 11
Los indicadores de los programas MCY y CDVD, no están alineados ni estructurados para obtener resultados que muestren su efecto en las metas señaladas, para el logro de los objetivos de la Agenda 2030.</t>
  </si>
  <si>
    <t xml:space="preserve">Instrumentos de medición para evaluar el avance del Programa Vivienda Gratuita. En la actualidad el MVCT y Fonvivienda no cuentan con instrumentos de medición directa del avance del programa Vivienda Gratuita en su fase final.
</t>
  </si>
  <si>
    <t>Aplicación de Mecanismos Efectivos para ejecución de obras complementarias. El MVCT no hizo la aplicación oportuna y efectiva de los mecanismos que lo obligan a articular y liderar la ejecución de los programas nacionales de vivienda con entes territoriales, en este caso la Alcaldía de Málaga, generando atraso en la ejecución de obras y entrega de las viviendas a los beneficiarios.</t>
  </si>
  <si>
    <t>Término de ejecución contrato proyecto PVG II
El Comité Técnico Fiduciario del MVCT, no actuó de forma diligente, en la aplicación de las causales de incumplimiento por parte del contratista, Io que generó que se extendiera reiteradamente el plazo de las diferentes etapas de proyectos, presentándose demoras no justificadas y retrasos en la ejecución de las actividades de obra.</t>
  </si>
  <si>
    <t>Alcance contrato proyecto PVG II 
Incumplimiento del cronograma de ejecución que conlleva a la aprobación de prórrogas, lo cual afecta la proyección de viviendas a construir y resultado en el cumplimiento de las metas.</t>
  </si>
  <si>
    <t xml:space="preserve">Ejecución Contratos PVGII.
ENTerritorio y el comité técnico fiduciario, no han actuado de forma diligente, en la aplicación de las causales de incumplimiento por parte del contratista, en la ejecución de los contratos 5-040 y 5-079, lo que permitió que se extendiera el plazo, presentando demoras no justificadas, ni avaladas por la interventoría en debida forma.
</t>
  </si>
  <si>
    <t>Gestión de seguimiento y control proyecto PVGII
ENTerritorio y el comité técnico fiduciario, no han actuado de forma diligente, en la aplicación de las causales de incumplimiento por parte del contratista, en la ejecución del contrato 5-091, lo que permitió que se extendiera el plazo, presentando demoras no justificadas, ni avaladas por la interventoría en debida forma.</t>
  </si>
  <si>
    <t>Planeación proyecto PVG II
Aunque el fin de los recursos es que las viviendas lleguen a las familias beneficiarias, también es cierto que la gestión de las entidades
públicas se debe adelantar con sujeción a las normas.</t>
  </si>
  <si>
    <t>Seguimiento Proyecto PVG II
Urbanización Villa Ángela El Copey - Cesar. En lo que respecta a las gestiones adelantadas por el Comité
Técnico, se observa que no se tomaron las acciones legales establecidas en el contrato, lo que permitió que se extendiera su plazo, presentándose demoras no justificadas, ni avaladas por la interventoría.</t>
  </si>
  <si>
    <t>Gestión Asignación, Legalización de la Propiedad y Entrega de Viviendas PVGII
Las demoras de la asignación, legalización de la propiedad y la entrega a los beneficiarios, genera que las familias no obtengan los beneficios en la oportunidad proyectada; evidenciando la insuficiencia de los instrumentos implementados por el MVCT y FONVIVIENDA a través de la normatividad.</t>
  </si>
  <si>
    <t>Proyectos con terminación anticipada PVG II.
Los instrumentos de integración y seguimiento entre el nivel Nacional (MVCT y Fonvivienda) y el territorial no fueron eficientes, ni efectivos para lograr la culminación de estos proyectos.</t>
  </si>
  <si>
    <t>Pagos por concepto de administración y custodia de viviendas PVGI sin entregar a beneficiarios
EL MVCT no cuenta con los mecanismos de coordinación y articulación entre los diferentes actores del sector vivienda, que permitan el desarrollo de los programas de Gobierno en términos de oportunidad, eficiencia, eficacia y economía.</t>
  </si>
  <si>
    <t>Tiempos para la legalizacion de subsidios de viviendas en Especie 
Los mecanismos adoptados por el MVCT no han sido replanteados para que el subsidio en especie se otorgue a las familias dentro de los principios de oportunidad, eficiencia y eficacia.</t>
  </si>
  <si>
    <t>Cumplimiento de meta del Programa de Vivienda Gratuita Fase I
EL MVCT presenta debilidades en la planeacion, falta de procedimientos claros en el seguimiento y control para la implementacion del programa, y en la ejecucion de los proyectos, teniendo en cuenta que los resultados de otros programas no pueden ser sumados a los de PVG I, por cuanto no corresponden al mismo.</t>
  </si>
  <si>
    <t>Gestion Proyectos PGV II
Se observo que la gestion de seguimiento y control del MVCT y Fonvivienda frente a los proyectos de PVG II, ha sido deficiente, lo que se ha traducido en demoras en sus diferentes fases por inconvenientes de índole técnico en desarrollo de las diferentes actividades de las obras.</t>
  </si>
  <si>
    <t>Política Pública de Vivienda
Se observo que la política de vivienda no se ha diseñado de manera sistemática y organizada, presenta discontinuidad de estrategias y objetivos, por cuanto están asociados a los Planes de Desarrollo del gobierno de turno y no a los del Estado.</t>
  </si>
  <si>
    <t>Calidad de Vivienda
Se evidencia una total ausencia de una política de calidad de vivienda lo que dificulta diseñar y ejecutar acciones eficaces, orientadas a corregir las deficiencias relacionadas con las viviendas.</t>
  </si>
  <si>
    <t>Control Urbano
Los instrumentos diseñados por el gobierno nacional no han sido eficientes en la articulación de las políticas para el desarrollo y control urbano, lo que genera pérdida de control sobre la actividad edificadora y en el crecimiento urbano.</t>
  </si>
  <si>
    <t>Coordinación y Articulación Interinstitucional, Sectorial y Territorial 
El indicador presentado no está orientado al seguimiento que permita evaluar el resultado e impacto de la coordinación de la política de vivienda entre la Nación y los entes territoriales, ni a medición y seguimiento de la participación de los diversos agentes con intereses en el sector
vivienda.</t>
  </si>
  <si>
    <t>Desempeño Consejo Superior de Vivienda
El Consejo Superior de Vivienda no está coadyuvando eficazmente en la asesoría para satisfacer las necesidades de vivienda de la población menos favorecida del País.</t>
  </si>
  <si>
    <t xml:space="preserve">Sesiones Consejo Superior de Vivienda
Durante el 2014 el Consejo no sesionó, mientras que, en el 2015, 2016 y 2018 realizó una sesión por año. En consecuencia, durante dichos períodos el MVCT no contó con la asesoría y
aportes en las deliberaciones de este órgano consultivo que hace parte del Sector Administrativo de Vivienda, Ciudad y Territorio. </t>
  </si>
  <si>
    <t xml:space="preserve">Participación de integrantes Consejo Superior de Vivienda
Falta de compromiso e interés por parte de algunos de los integrantes del CSV, como instancia consultiva superior del sector vivienda, para asesorar al Gobierno Nacional en la formulación de la política de vivienda.
</t>
  </si>
  <si>
    <t xml:space="preserve">Metas y Objetivos propuestos Programas MI CASA YA y Vivienda Gratuita II
Los indicadores del programa MCY no permiten la medición de los resultados del programa y en el caso del PVG, no cuenta con indicadores de medición de resultado desde enero de 2019, por lo tanto, los indicadores aplicados no muestran el avance y participación en la reducción del déficit habitacional.
</t>
  </si>
  <si>
    <t>Indicadores programas MI CASA YA y Vivienda Gratuita II
Debido a las deficiencias en los indicadores implementados para los programas MCY y PVG II, los resultados generados por los mismos, no son referentes suficientes, para la toma oportuna de decisiones y para conocer la incidencia de los programas en la reducción del déficit habitacional.</t>
  </si>
  <si>
    <t>Lineamientos ODS 11 establecidos en los Programas Mi Casa Ya y Vivienda Gratuita II –PVG II
Se observan deficiencias en la implementación de los lineamientos del ODS 11 que originan, ineficacia en el desarrollo del mandato constitucional sobre el derecho de los ciudadanos a una vivienda digna, acorde con los lineamientos del Pacto Internacional de los Derechos Económicos y Sociales.</t>
  </si>
  <si>
    <t>Zonas de cesion de los proyectos
Se evidencio que algunas administraciones municipales no han realizado la debida custodia de las áreas de cesion para conservar las condiciones de las mismas originado por falta de mecanismos de seguimiento emitidos por el MVCT o Fonvivienda, que permitan verificar la continuidad y conservacion de los bienes una vez estos sean entregados a los municipios.</t>
  </si>
  <si>
    <t>Localizacion de proyecto PVG II
En visita por parte del ente de control al proyecto Urbanizacion Santa Lucía Etapa II 2, localizado en inmediaciones del barrio la Gallera, se observo represamiento permanente de aguas residuales entre la calle 7 y carrera 1B, vías municipales que se conectan con el proyecto.</t>
  </si>
  <si>
    <t>Viviendas sin asignar y Viviendas por entregar - PVG II
La CGR realizo visita a los proyectos de la muestra del Programa Vivienda Gratuita II y observo que pese a encontrarse terminadas las obras, en algunos casos no se ha surtido el proceso de la asignacion de todos los beneficiarios.</t>
  </si>
  <si>
    <t>Títulos de Propiedad viviendas Proyectos PVG II
Se observa por parte del ente de control que en proyectos de la muestra de PVG II cuyas obras fueron terminadas, las viviendas asignadas y entregadas a los adjudicatarios, que no se ha legalizado la titulacion de las mismas a favor de algunos de los beneficiarios.</t>
  </si>
  <si>
    <t>Condiciones de Calidad de las Viviendas PVG II
El ente de control evidencio debilidades; generadas por falta de control en la viabilizacion de los proyectos y en la vigilancia durante el desarrollo de los mismos, que afectan la calidad de las viviendas y de vida de los habitantes y/o beneficiarios.</t>
  </si>
  <si>
    <t>Calidad, suficiencia y seguridad de la información del sector vivienda</t>
  </si>
  <si>
    <t xml:space="preserve">Sistema de Información Nacional de Vivienda
No se cuenta con un sistema integrado de información que apoye los procesos misionales de manera articulada, realice la consolidación de los datos del sector, permita la eficiente inversión de recursos, seguimiento al cumplimiento de metas e indicadores y que además contribuya a la toma de decisiones oportunas.
</t>
  </si>
  <si>
    <t xml:space="preserve">Sistema de Información del Subsidio Familiar de Vivienda
No se cuenta con información consistente respecto de la eficiencia y la eficacia del programa de SFV, lo cual incide de manera negativa en la implementación y ejecución de la política de vivienda, generando incertidumbre sobre el cumplimiento de los objetivos y metas propuestas para la solución del déficit habitacional.
</t>
  </si>
  <si>
    <t>Planes de Ordenamiento Territorial
Las estrategias e instrumentos
diseñados y aplicados por el MVCT para brindar acompañamiento y asistencia
técnica a los municipios, en los procesos relacionados con la formulación e implementación de los Planes de Ordenamiento Territorial, no han sido eficientes, ni efectivos, por cuanto no se ha logrado el fin para el cual fueron concebidos.</t>
  </si>
  <si>
    <t>Instrumentos de seguimiento desde el MVCT a entidades públicas y privadas encargadas de la produccion de vivienda
El MVCT no dispone de instrumentos administrativos necesarios para hacer el seguimiento a las entidades públicas y privadas encargadas de la produccion de vivienda, lo que afecta el conocimiento de la situacion real del sector para una efectiva toma de decisiones.</t>
  </si>
  <si>
    <t>Instrumentos de seguimiento desde el MVCT a entidades públicas y privadas encargadas de la producción de vivienda
El MVCT no dispone de instrumentos administrativos necesarios para hacer el seguimiento a las entidades públicas y privadas encargadas de la producción de vivienda, lo que afecta el conocimiento de la situación real del sector para una efectiva toma de decisiones.</t>
  </si>
  <si>
    <t xml:space="preserve">Instrumentos implementados por el MVCT para hacer seguimiento a recursos financieros invertidos por entidades públicas y privadas encargadas de la producción de vivienda.
No se tiene el cabal conocimiento en cuanto al comportamiento del sector, para el direccionamiento de la política de manera eficiente, eficaz y económica, así como su efecto en el déficit habitacional.
</t>
  </si>
  <si>
    <t>Recursos sin Ejecutar Presupuesto Inversión Fonvivienda 2014-2018
Deficiencias en la planeación presupuestal y estratégica, afectando el eficiente y eficaz logro de los objetivos propuestos, así como, la cobertura de vivienda en el territorio nacional.</t>
  </si>
  <si>
    <t>Recursos de Crédito Externo Empréstitos Internacionales
Se evidencia falencias de eficacia y economía en la gestión del MVCT,  que orienten  la optimización de los recursos puestos a su disposición, que de alguna manera incidan en los resultados del sector vivienda, en el período analizado.</t>
  </si>
  <si>
    <t xml:space="preserve">Falta de seguimiento al cumplimiento de las decisiones adoptadas por el comité de conciliación, </t>
  </si>
  <si>
    <t>En el año 2015, el Ministerio generó y publicó en el sitio Web la política de la seguridad de la información. No obstante, no se ha logrado  la adopción formal del manual de políticas de seguridad de la información, el cual se encuentra en ajustes y su aprobación se prevee para el segundo semestre del presenta año</t>
  </si>
  <si>
    <t>Se presentó a finales de 2014 un evento de seguridad en la plataforma del Ministerio, asociado al Sistema de Información de Proyectos de Vivienda - SIPV, por lo que posteriormente se decidió inactivar el acceso al aplicativo.</t>
  </si>
  <si>
    <t>Se incluye como parte de los contratos interadministrativos celebrados con Fonade el desarrollo de sistemas de información, sin que las dependencias de TI del Ministerio realicen seguimiento técnico a los mismos, por cuanto las labores de supervisión están a cargo de las áreas misionales.</t>
  </si>
  <si>
    <t xml:space="preserve">Con recursos asignados para el desarrollo de actividades propias del Viceminsiterio de Vivienda, por solicitud de la Oficina TIC, a finales de 2015 se adquirió una significativa cantidad de licencias para usuarios externos, de la herramienta BPM. Mediante contrato 2141825 de 2014 se adquirieron licencias de un software estadístico para el Viceministerio de Agua y Saneamiento Básico, se </t>
  </si>
  <si>
    <t xml:space="preserve">Se observan dificultades en la coordinación e interacción entre el GSTAI y la Oficina de TIC para la definición y ejecución de iniciativas en materia de tecnología informática del MVCT. Tanto el ViceVivienda y Agua cuentan con profesionales que realizan el desarrollo, administración y mantenimiento de aplicativos misionales, internamente o mediante contratos. </t>
  </si>
  <si>
    <t>No se evidenció la aplicación del Procedimiento para Investigación Forense Informática y el Formato de Informe, definidos en el SIG del MVCT, para el incidente de seguridad asociado al aplicativo Sistema de Información de Proyectos de Vivienda - SIPV.</t>
  </si>
  <si>
    <t xml:space="preserve">Los procedimientos definidos por la Oficina de TIC, contienen actividades generales que podrían limitar las la identificación de riesgos y controles asociados al proceso.
No se encuentra definido procedimiento para la recepción o intercambio de información con aplicativos de entidades externas. 
No se ha establecido un procedimiento para la aprobación / adquisición de los recursos de TI </t>
  </si>
  <si>
    <t>En el caso del aplicativo de Administración del subsidio familiar de vivienda del Ministerio, se han tomado copias de respaldo de la información de producción en las estaciones de trabajo de los desarrolladores de la DIVIS, lo cual no concuerda con lo definido en el procedimiento.</t>
  </si>
  <si>
    <t>En los contratos para desarrollo de software, no se establece el cumplimiento por parte del contratista de los lineamientos emitidos por el Ministerio para la gestión de los recursos de TI y la seguridad de la información, no se incluye este requisito en el procedimiento.</t>
  </si>
  <si>
    <t>Se identificó en el PETIC, el proyecto SINAS, asignándole prioridad Alta, conforme al cronograma definido, este sistema deberá estar en producción en el primer semestre de 2016. No obstante lo anterior, en desarrollo del contrato interadministrativo 214014 (MVCT 548/14), a mayo de 2016 Fonade adelanta el proceso de selección del contratista para el diseño, desarrollo e implemnetación.</t>
  </si>
  <si>
    <t>Debilidades en la cultura organizacional para el archivo documental</t>
  </si>
  <si>
    <t xml:space="preserve">Durante el 2015 el VASB, con acompañamiento de la Oficina de TIC, adelantó la elaboración de los pliegos de referencia para la contratación del SINAS, no es clara la interacción o intercambio de información entre el SINAS y el Sigevas. </t>
  </si>
  <si>
    <t>Se evidencia deficiencias en los controles para la adquisición / implementación de aplicativos en el MVCT impactando la gestión de los recursos destinados con ese propósito y en el cumplimiento de metas establecidas que permitirán obtener los beneficios esperados del aplicativo,  lo cual se concluye como resultado de la actividad desarrollada por la Oficina de Control Interno en relación</t>
  </si>
  <si>
    <t>En la resolución de evaluación y viabilización de proyectos no se exige el permiso ambiental sino el documento con el radicado del trámite</t>
  </si>
  <si>
    <t xml:space="preserve">Inadecuado e inoportuno manejo de la información y la asusecia de controles que ermitan la ctualización permanente de esta herramienta </t>
  </si>
  <si>
    <t>Ausencia de controles que originan que la entidad suministre a terceros información incompleta o inconsistente, por el inadecuado e inoportuno manejo de la información.</t>
  </si>
  <si>
    <t xml:space="preserve">Falta de mecanismos de seguimiento y control </t>
  </si>
  <si>
    <t>Falta de la aplicación de politicas institucionales de  prvención del daño en desarrollo de la defensa judicial y la falta de control en los datos y la documentación contenida en los procesos de cobro coactivos, adelantadas en contra del Ministerio.</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</si>
  <si>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</si>
  <si>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Deficiencias en la gestión del MVCT para que éstos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 mediante el c</t>
  </si>
  <si>
    <t xml:space="preserve">El Municipio de  Suarez – Cauca no ha terminado las obras de conexión en tubería necesarias para dejar funcional la planta de tratamiento; y no realizó el fortalecimiento institucional. </t>
  </si>
  <si>
    <t>debido a que se presentaron unas obras imprevistas, como lo fue una excavación en roca con explosivos entre la longitud de la bocatoma y el desarenador, entre otros ítems, por lo que los recursos inicialmente asignados no fueron suficientes para la terminación del proyecto, por tal razón se suscribió el Convenio Interadministrativo de Apoyo Financiero142/2011 entre el MAVDT y el Municipi</t>
  </si>
  <si>
    <t>Debido a que en la entidad no existe una política para la generación de planes de recuperación de desastres y de continuidad de negocio</t>
  </si>
  <si>
    <t>En el mapa de procesos actual del MVCT se cuenta con un proceso de “Gestión de proyectos de tecnología”, el cual no cubre todos  los temas relacionas con la gestión de las tecnologías de la Información y las Comunicaciones, de acuerdo a las mejores prácticas</t>
  </si>
  <si>
    <t>Desactualización tecnológica de la herramienta y debilidad en parametrización</t>
  </si>
  <si>
    <t>En el cambio de periodo de las administraciones departamentales los Planes Departamentales de Agua cambiaron por completo el personal de planta , por lo cual la nueva administración se ha demorado en retomar los temasque deben manejar entre ellos la de mantener debidamente diligenciada la información de seguimiento de los proyectos en el SIGEVAS.</t>
  </si>
  <si>
    <t>Demora en la consecución de recursos para la debida terminación del proyecto</t>
  </si>
  <si>
    <t>Fonade contrato los estudios y diseños del proyecto dentro de su programa de Fábrica de Diseños que no tuvó los resultados esperados, por lo cual Fonade está adelantando un incumplimiento al consultor encargado del tema por lo cual Fonade debe reintegrar los recursos al Programa contratado dentro del Contrato 169 de 2013 celebrado con el MVCT.</t>
  </si>
  <si>
    <t>En el marco del Contrato 169 de 2013 celebrado entre el MVCT y Fonade se debía desarrollar un sistema de información para el seguimiento a la ejecución de los proyectos rurales financiados con recursos de la Nación, en razón a que Fonade no lo ejecutó y según la CGR se ponen en riesgo los recursos que por este concepto haya cancelado el MVCT.</t>
  </si>
  <si>
    <t>Incumplimiento del consultor, el cual solamente entregó dos productos que se encuentran en análisis para determinar su aprobación</t>
  </si>
  <si>
    <t>Debilidades en la asesoria a los entes territoriales en la presentación de proyectos y en el sistema de información que no permite identificar causales de devolución de proyectos,</t>
  </si>
  <si>
    <t>Abandono de la obra por parte del contratista.</t>
  </si>
  <si>
    <t>En este proyecto, en el sitio previsto para la bocatoma el meandro del rio cambio de ubicación , al igual que el desarenador e incrementar la longitud de la aducción y por ende asignar más recursos y volver a tramitar los permisos ambientales y servidumbres para pasar la tubería, acciones que debe adelantar el municipio en coordinación con el PDA.</t>
  </si>
  <si>
    <t>La demora en la ejecución de las obras se dío porque el primer contratista manifestó que los costos para ejecutar las obras faltantes son superiores a los contractuales por lo cual se cedió el contrato en octubre de 2014.  Posterior a la cesion se ha presentado demora en la ejecucion de las obras por problemas de suministro de materiales</t>
  </si>
  <si>
    <t>Deficiencia de estudios y diseños y mala formulación del proyecto que implicó realización de ajuste de diseños, reformulación del proyecto y adición de recursos. Para la ejecución de la obra se realizaron 5 licitaciones y nadie se presentó. Una vez adjudicado, en  la ejecución de la obra se han presentado  demoras en la ejecución por problema de lluvias</t>
  </si>
  <si>
    <t>falta de planeación en la ejecución del proyecto por parte de la Alcaldia municipal de Ibagué a traves de la Empresa Ibaguereña de Acueducto, Alcantarillado y Aseo-IBAL S. A. E. S. P. OFICIAL, lo que conllevó a que las obras ejecutadas en el marco del proyecto no garantizan funcionalidad alguna, en especial las obras correspondientes a la tubería de CCP instaladas entre K0+000 al K4+700</t>
  </si>
  <si>
    <t xml:space="preserve">Este proyecto se está ejecutando a través de Fases, las cuales consisten en : FASE I se realiza el replanteo del proyecto en campo para determinar si se puede o nó ejecutar, si es ejecutable en esta fase se pasa a la FASE III que es ejecución. Si enl proyecto en la FSE I da que no es ejecutable y que requiere ajustes técnicos </t>
  </si>
  <si>
    <t xml:space="preserve">Deficiencia de estudios y diseños y mala formulación del proyecto que dio lugar a que se solicitará el cambio del tipo de PTAP de una FIME a una planta modular en acero revestido en razón a que en época de lluvia se presenta alta turbiedad del agua, adicionalmente se detecta en el replanteo del proyecto que existen limitaciones de espacio en el predio dode se hara la PTAP </t>
  </si>
  <si>
    <t>Ignoramos la causa del hallazgo</t>
  </si>
  <si>
    <t>(1) No existe claridad frente a los criterios de selección y definición del número de municipio que deben ser objeto de priorización; (2) No se encontró información al respecto en la página web del Ministerio u otras fuentes.</t>
  </si>
  <si>
    <t>Falta de asistencia técnica</t>
  </si>
  <si>
    <t>Debilidades de control, Fallas en el reporte enviado por el área encargada, en la conciliación de saldos y falta de comunicación.</t>
  </si>
  <si>
    <t>Necesidad de cambio de ubicación de tanque levado, que implicó ajustes de diseño, reformulación de proyecto, levantamiento topografico, rediseño hidraulico y estructural y nuevos trámites de servidumbre y titularidad del predio que implicaron demoras en la ejecución del proyecto.</t>
  </si>
  <si>
    <t>No obstante de que el proyecto se viabilizó contando con la totalidad de las autorizaciones de paso de la tubería, durante de la ejecución de la obra, 3 propietarios impiedieron la continuidad del proyecto, por lo que hubo la necesidad de renegociar las servidumbres. Adicionalmente, el proyecto requiere adelantar reformulación por cambios de diseño y mayores cantidades de obra.</t>
  </si>
  <si>
    <t>El proyecto no se ha ejecutado oportunamente, ya que ha surtido dos procesos de reformulación, una técnica y otra financiera para garantizar la interventoría.</t>
  </si>
  <si>
    <t>Demora a la puesta en operación del sistema debido a que culminadas las obras no se habian puesto en funcionamiento porque no contaba con el permiso de energización requerido para las pruebas y puesta en operación</t>
  </si>
  <si>
    <t xml:space="preserve">
Deficiencias en los estudios y diseños del proyecto presentado por el ejecutor por lo cual se requirieron cambios de trazado que hicieron necesarios trámites de nuevas servidumbres y permiso de paso de de la ruta del Sol y de vías férreas que causaron retrasos</t>
  </si>
  <si>
    <t xml:space="preserve">Requerimiento de obra de proteccion y estabilización sector Alto de los Compadres que no se contempló en la formulación inicial del proyecto, demandando mayor tiempo y recursos para la ejecución. </t>
  </si>
  <si>
    <t>Se requiere reformular: Se evaluará el alcance financiero inicial requerido para las obras en el sector conocido como EL ALTO DE LOS COMPADRES con respecto a costos de alternativas planteadas y adicionar los recursos necesarios para la terminación del proyecto.</t>
  </si>
  <si>
    <t>Deficiencias en los estudios de suelos del proyecto, dado que en la zona donde se construyeron las obras de estabilización, tanque y donde se construirá la PTAP, por remoción en masa y reptación. A octubre de 2017 - atrasos superiores a los 40 meses en la terminación del proyecto.</t>
  </si>
  <si>
    <t>Deficiencias en los estudios de suelos del proyecto, dado que en la zona donde se construyeron las obras de estabilización, tanque y donde se construirá la PTAP, por remoción en masa y reptación. . A octubre de 2017 - atrasos superiores a los 40 meses en la terminación del proyecto.</t>
  </si>
  <si>
    <t>Al replantear el proyecto se detecta la presencia de un talud inestable adyacente a la PTAR por escorrentía de agua que requirio reformulación del proyecto y recursos adicionales para ejecución de gaviones y reacomodación de la PTAR en el lote destinado.</t>
  </si>
  <si>
    <t>Demora en la obtención vía juridica del permiso de servidumbre. Necesidad de resursos adicionales para ejeción del proyecto</t>
  </si>
  <si>
    <t xml:space="preserve">Demora en la presentación de la reformulación del proyecto por parte del municipio y de la EDAT S. A, ESP. </t>
  </si>
  <si>
    <t>La CGR manifiesta como causa falencias en la planeación y programación del presupuesto y a la falta de seguimiento y control a la ejecución de los recursos de vigencias futuras</t>
  </si>
  <si>
    <t xml:space="preserve">Proyectos viabilizados bajo Resolución No. 379 que presentan demoras en la ejecución motivadas en inconsistencias en la información entregada al MVCT por parte de los municipios y/o de los PDAs para la viabilización de los proyectos y falta de oportunidad en el cumplimiento de las condiciones bajo las cuales se viabilizó </t>
  </si>
  <si>
    <t xml:space="preserve">Proyecto inconcluso a causa de negación persistente del contratista para dar reinicio y terminación a  las obras luego de múltiples suspensiones contractuales  ocasionadas por  la necesidad de ajustar diseños presentados por el municipio de Girardot </t>
  </si>
  <si>
    <t>Fallas de planeación y desnaturalización del contrato de compraventa al incluir actividades que desbordan la esencia del mismo.</t>
  </si>
  <si>
    <t>Debilidades de planeación identificadas y al incumplimiento en la entrega del inmueble</t>
  </si>
  <si>
    <t>El municipio de San Vicente Ferrer aún no certifica funcionabilidad de las obras, ni se cuenta con acta de recibo de obras.</t>
  </si>
  <si>
    <t>Inconsistencia en la información registrada en los informes, asi como en los conceptos, forma y lenguaje utilizados para presentar los reportes que constituyen la principal herramienta de control.</t>
  </si>
  <si>
    <t>La infraestructura entregada al Municipio de Providencia y Santa Catalina, presenta fallas en su operación, debido que la Entidad Territorial identifica en algunos componentes del proyecto problemas de calidad imputables a la ejecución; baja capacidad técnica del personal dispuesto por el Municipio para la operación y mantenimiento del sistema.</t>
  </si>
  <si>
    <t>La CGR indica que los PDA no cuenta con indicadores que permitan medir el impacto y los resultados del programa. 
Algunos municipios manifiestan desconocer la información de las áreas rurales y otros mencionan que no se cuenta con la información completa para la comparación de las variables utilizadas.</t>
  </si>
  <si>
    <t>La CGR afirma que se presenta un bajo desempeño en la articulación y coordinación de los diferentes actores, que ha evidenciado la ineficiente e insuficiente capacidad institucional.</t>
  </si>
  <si>
    <t>La CGR afirma que se presenta un bajo desempeño en la articulación y coordinación de los diferentes actores, que ha evidenciado la ineficiente e insuficiente capacidad institucional. Asimismo indica que el Gobierno Nacional no cuenta con una agencia especializada que diseñe programe y los megaproyectos del sector.</t>
  </si>
  <si>
    <t xml:space="preserve">El MVCT debe proponer los lineamientos de politica para incentivar la aplicación de esquemas de gestión empresarial eficiente en la prestación de servicios publicos de acueducto, alcantarillado y aseo además le corresponde promover la creación y consolidación de estructuras de prestación de los servicios que operen con criterio empresarial  </t>
  </si>
  <si>
    <t>La Contraloria manifiesta que: hay una Inexistencia de asitencia técnica a los PDA</t>
  </si>
  <si>
    <t>La Contraloria manifiesta que: El MVCT pone en funcionamiento el sistema SINAS en 2017, el cual debió estar activo desde 2012 Lo que repercute en que durante estos últimos años no se haya tenido la información consolidada y oportuna como un insumo en el proceso de planeación del desarrollo territorial en materia de ASPB</t>
  </si>
  <si>
    <t>Necesidad de  socialización e interiorización de la política de gestión documental.</t>
  </si>
  <si>
    <t>Necesidad de socialización e interiorización de la política de gestión documental.</t>
  </si>
  <si>
    <t>Necesidad de fortalecimiento al control y organización del archivo de gestión en concordancia con las tablas de retención documental.</t>
  </si>
  <si>
    <t>El archivo de gestión a cargo del GTSP no cuenta con un cerramiento ni un sistema de vigilancia para controlar el acceso a los expedientes.</t>
  </si>
  <si>
    <t xml:space="preserve">La herramienta existente aplicativo ICT INURBE no permite incorporar la funcionalidad característica del proceso de saneamiento de activos. 
 </t>
  </si>
  <si>
    <t>La información reportada por Fonade (hoy Enterritorio) incluye información financiera de contrapartidas asociadas a los proyectos. La información financiera reportada por el MVCT solo hace referencia a los aportes del PGN de los convenios.</t>
  </si>
  <si>
    <t>No se cuenta con una medición fiable lo que genera registros inexactos e incertidumbre sobre los saldos de la cuenta.</t>
  </si>
  <si>
    <t>Debilidades en la calidad y la oportunidad  de entrega de los soportes o documentos contables por parte de los responsables del seguimiento de los proyectos a la Subdirección de Finanzas y Presupuesto</t>
  </si>
  <si>
    <t xml:space="preserve">Los descuentos realizados por el Banco Davivienda y no reembolsados originaron la devolución de uno de los cheques por fondos insuficientes. </t>
  </si>
  <si>
    <t>No se tiene certeza sobre la cantidad de activos y su valor en la cuenta 1510 Inventarios.</t>
  </si>
  <si>
    <t>La CGR presenta como causa: Deficiente planeación y debilidades en el seguimiento a la
ejecución presupuestal. El MVCT considera que este hallazgo no procede, porque no se trasgrede ninguna norma presupuestal por tanto, no hay lugar a la causa argumentada por la CGR.</t>
  </si>
  <si>
    <t xml:space="preserve">La CGR presenta como causa: deficiencia en la conciliación de los rubros relacionados en el cuadro No 8 lo que  refleja inadecuado control de recursos, No obstante el MVCT considera que la causa corresponde a una inconsistencia presentada por el inadecuado cierre de las cajas menores.   </t>
  </si>
  <si>
    <t xml:space="preserve">La gestión de seguimiento del Ministerio se fundamenta en la ejecución de los proyectos y en algunos casos no se verifica su funcionalidad e inmediata puesta en marcha </t>
  </si>
  <si>
    <t>Ineficiencia de los esquemas concertados con las entidades territoriales beneficiarias  para la ejecución de los recursos asignados por el Ministerio.</t>
  </si>
  <si>
    <t xml:space="preserve">Demoras en el proceso de contratación por parte de FINDETER, debilidades en los procesos de viabilización por deficiencias en los diseños aprobados, con las consecuentes y sucesivas reformulaciones; así omo, fallas en el proceso de supervisión. </t>
  </si>
  <si>
    <t>No se efectuo reporte mensual de avance de los indicadores de producto y de gestión de los proyectos en el aplicativo SPI por parte de la Dirección de Programas</t>
  </si>
  <si>
    <t>Para la CGR el SIGEVAS, no se encuentra actualizado y la información reportada carece de los respectivos soportes, lo cual no permite verificar el estado real de la ejecución y estado actual de los proyectos,</t>
  </si>
  <si>
    <t>Para la CGR la totalidad del valor del contrato  fue girado a los contratistas  a pesar de haber ejecutado tan solo un porcentaje del proyecto.  El Ministerio no efectuó seguimiento a la liberación de la diferencia entre la suma viabilizada y el valor de la obra e interventoría del proyecto</t>
  </si>
  <si>
    <t>En la ficha de evaluación GPA-F-08 del proyecto  "Optimización y extensión de redes de distribución secundarias de acueducto de Turbo Antioquia" no se registró el aspecto relacionado con la disponibilidad del recurso hídrico.</t>
  </si>
  <si>
    <t xml:space="preserve">El operador no garantizó un caudal minimo remanente aguas abajo de las estructuras de toma, interfiriendo con la captación y con diferentes actividades económicas de la región e impactando directamente los ecosistemas aguas abajo por no contar con una fuente que garantizara el suministro con la continuidad requerida. </t>
  </si>
  <si>
    <t>Falta de realización y/o documentación de la ejecución de las pruebas exigidas en las normas técnicas  necesarias para detectar errores y tomar medidas correctivas previo a la puesta en operación de los proyectos de alcantarillado</t>
  </si>
  <si>
    <t xml:space="preserve">Falencias en el procedimiento de viabilización de proyectos del sector que soliciten apoyo financiero de la Nación Dificultades constructivas y jurídicas en la ejecución de las obras del proyecto en sus dos fases. </t>
  </si>
  <si>
    <t xml:space="preserve">Manifiesta la Contraloria: " Se observa falta de planeación…lo entregado como productos no corresponde con lo establecido en los Estudios previos… los dineros cancelados por concepto de honoraios no cumplemn con la función propuesta, ni satisfacen la necesidad del Ministerio. </t>
  </si>
  <si>
    <t>Faltas en la gestión contractual de FONADE que concluyeronen la terminación de contratos derivados correspondientes a 2 consultorías y 2 interventorías con incumplimiento.</t>
  </si>
  <si>
    <t>Debilidades en el control y seguimiento</t>
  </si>
  <si>
    <t>Deficiencia en la supervisión y el seguimiento a las condiciones del contrato.
Desconocimiento de las condiciones del contrato por parte de las personas que manejan la parte operativa dentro de la Entidad.</t>
  </si>
  <si>
    <t>A juicio del organo de Control la modalidad de Gerencia Integral pactada en realidad corresponde a un contrato de administración de recursos y los rendimientos financieros son del Ministerio, lo anterior con soporte en elementos del contrato Y la  cuenta contable en la que se registran los recursos la cual se denomina "Recursos Entregados en Administración – Administración"</t>
  </si>
  <si>
    <t>En ninguno de los mapas de Riesgos Integrales de Gestión y Corrupción se observa la identificación de riesgos asociados al cumplimiento del Plan Anticorrupción y de Atención al Ciudadano</t>
  </si>
  <si>
    <t>Los saldos actuales que reposan en las fiducias se presenta por la baja ejecución de los proyectos contratados, pricipalmente por el modelo de ejecución condicional por fases.</t>
  </si>
  <si>
    <t>La contradicción en que incurrió la Agencia Nacional de Infraestructura - ANI-, al momento de autorizar en el año 2015 la construcción de un Box Coulvert, y posteriormente negar su utilización en el año 2018, lo cual indujo a error al Ministerio y a Findeter al momento de la construcción de esta obra, poniendo en riesgo la funcionalidad de la linea de aducción.</t>
  </si>
  <si>
    <t>Para la puesta en marcha del proyecto inicial, se requerían recursos adicionales de $2.171.963.906. El MVCT en aras de que el proyecto construido fuera funcional, aportó los recursos faltantes. En visita realizada por el ente de control, verificó que la ejecución de las obras no son funcionales.</t>
  </si>
  <si>
    <t>No existe uniformidad en la remuneración que se le cancela a FINDETER en los diferentes contratos interadministrativos celebrado con dicha entidad</t>
  </si>
  <si>
    <t xml:space="preserve">Los actores que participan en la planeación, viabilización y ejecución de los proyectos de agua potable y saneamiento básico actuan de manera aislada en perjucio de la finalidad de las inversiones del sector instrumentos de planeación que rigen  comité directivo </t>
  </si>
  <si>
    <t xml:space="preserve">Falta de articulación entre los diferentes actores, previo a la suscripción del contrato de obra, ya que no se emprendieron labores de comunicación y sensibilización a cada uno de los municipios, los cuales hubiesen permitido identificar la potencial oposición de la comunidad sin que se contratara y pagara la fase I. </t>
  </si>
  <si>
    <t xml:space="preserve">La obra se encuentra inconclusa por el  incumplimiento del contratista vinculado por Findeter para la ejecución del proyecto.  </t>
  </si>
  <si>
    <t>Las obras  de la PTAR quedaron con pendientes que no fueron ejecutados dentro del plazo pactado con el contratista en el acta de terminación del proyecto, como consecuencia de lo anterior,  no se suscribió el acta de recibo a satisfacción</t>
  </si>
  <si>
    <t xml:space="preserve">No se han consolidado acciones suficientes que permitan dar cumplimiento a la resolución No. 0841 de 2016 del MADS de realizar compensación forestal de 115 Has en el proyecto Yopal </t>
  </si>
  <si>
    <t xml:space="preserve">Las obras  de la PTAR quedaron con pendientes que no fueron ejecutados dentro del plazo pactado con el contratista en el acta de terminación del proyecto, como consecuencia de lo anterior,  la entidad territorial no suscribió el acta de recibo </t>
  </si>
  <si>
    <t>Diferencias en los reportes de activos, pasivos, ingresos y gastos originados en la operación del patrimonio autónomo entre Findeter y MVCT</t>
  </si>
  <si>
    <t>Durante la ejecución de las obras contratadas se presentaron contingencias jurídicas entre los contratistas y FINDETER que determinaron la imposibilidad de conlcuir las obras contratadas dentro de los plazos estipulados.</t>
  </si>
  <si>
    <t>Falta de planeación y de articulación en la gestión de proyectos urbanos por parte de la entidad territorial beneficiaria que determinarosn la ejecución de obras de pavimentación que afectaron la infraestructura construida.
 Incumplimiento de la entidad territorial en el deber de garantizar el orden público en su territorio, factor que impidió al realización de las pruebas del proyecto.</t>
  </si>
  <si>
    <t xml:space="preserve">Debilidades de control y fallas en la comunicación con la entidad con la que tiene este contrato de fiducia mercantil. (FIDUPREVISORA).
</t>
  </si>
  <si>
    <t xml:space="preserve">
Fallas en la comunicación, registro y conciliación de la información contable y financiera del MVCT.
Debilidades en el control y vigilancia de los convenios y/o contratos del MVCT. 
</t>
  </si>
  <si>
    <t>Deficiente planeación de las actividades programadas para la entidad, y por los responsables encargados de realizar dichas actividades.</t>
  </si>
  <si>
    <t xml:space="preserve">Ausencia de alertas tempranas sobre el cumplimiento de las actividades establecidas en el Plan de Acción Institucional (PAI) </t>
  </si>
  <si>
    <t xml:space="preserve">Las actividades
programadas por la Oficina de Tecnologias de la Información y las Comunicaciones del Ministerio de Vivienda, Ciudad y Territorio 
para la vigencia 2019, se evidencia que estas no tuvieron cumplimiento dentro de
los tiempos establecidos. </t>
  </si>
  <si>
    <t xml:space="preserve">
Los tiempos de entrega no cumplidos de la Gran Encuesta Integrada de Hogares y el no tener disponible los registros administrativos del Ministerio de Agricultura, DPS y DNP de la población beneficiada, no permite reflejar el impacto de la meta propuesta. </t>
  </si>
  <si>
    <t>Deficiencias en el seguimiento y control en las
actividades desarrolladas para el cumplimiento de las metas.
 Así como en los documentos generados y el registro de resultados para velar por la
coherencia de la gestión administrativa, en el diseño de las estrategias
prioritarias para las políticas y programas del MVCT definidas por el Gobierno
Nacional.</t>
  </si>
  <si>
    <t>Falta de instrumentos para el seguimiento a entidades públicas y privadas cuyo propósito es la producción de Vivienda urbana y rural.</t>
  </si>
  <si>
    <t>Bajo cumplimiento de los incadores reportados en SINERGIA</t>
  </si>
  <si>
    <t xml:space="preserve">Las actividades programadas por la Oficina de Tecnologias de la Información y las Comunicaciones del Ministerio de Vivienda, Ciudad y Territorio para el cuatrenico, no se reportaron a tiempo en el Sistema Sinergia de DNP. </t>
  </si>
  <si>
    <t>En la revisión efectuada por la CGR, a la información reportada por el
Ministerio al DNP- reflejada en el Sistema Unificado de Inversión Pública-SPI,
sobre algunos proyectos de inversión adelantados por la Entidad, se
establecieron debilidades.</t>
  </si>
  <si>
    <t>Deficiencia en la formulación de los proyectos por parte de los entes territoriales, responsables de la estructuración de los mismos, circuntancia que genera que el MVCT en términos de oportunidad se vea en la necesidad de solicitar ajustes y devoluciones.</t>
  </si>
  <si>
    <t>Deficiencia en la formulación de los proyectos por parte de los entes territoriales,  responsables de la estructuración de los mismos, circustancia que genera que en términos de oportunidad se realicen requemimientos por parte del MVCT.</t>
  </si>
  <si>
    <t>Deficiencias en la planeación y debilidades en el proceso de estructuración de los proyectos que no permiten consolidar en tiempo los proyectos viabilizados de manera eficiente, por no contar con estudios previos completos.</t>
  </si>
  <si>
    <t>Deficiencias en las estrategias desarrolladas e implementadas por el MVCT para el mejoramiento de las debilidades que se presentan en el Sistema de Control Interno.</t>
  </si>
  <si>
    <t xml:space="preserve">El trámite administrativo que se adelanta en cada expediente y su avance esta supeditado a la capacidad de respuesta de cada peticionario, situacion que desborda operativamente la capacidad de accion del MVCT.  </t>
  </si>
  <si>
    <t>Debilidades de control en el reporte de información financiera en el aplicativo SIRECI.</t>
  </si>
  <si>
    <t>Falta de cuidado y mecanismos de control que sean efectivos, en la publicación de la información contractual, situación que evidencia incumplimiento de los principios de Transparencia y Publicidad, que limita el control sobre la información que se debe reportar a la ciudadanía. Con los hechos relacionados el MVCT incumple el artículo 2.2.1.1.1.7.1 del Decreto No. 1082 de 2015.</t>
  </si>
  <si>
    <t>Ausencia de sistemas de información integrados y confiables; por la falta de controles para la generación de reportes e información requerida por los diferentes interesados, toda vez que el origen de los reportes tienen diferentes fuentes</t>
  </si>
  <si>
    <t>Deficiencias en la gestión de cumplimiento de las medidas tendientes a eliminar los obstáculos y barreras de acceso y movilidad de las personas con discapacidad.</t>
  </si>
  <si>
    <t>La Contraloría considera falta de celeridad y  coordinación de las acciones y compromisos de las entidades del orden Nacional frente a los ODS en su rol de líderes o acompañantes de acuerdo con los lineamientos del CONPES 3918 de 2018.</t>
  </si>
  <si>
    <t>La Contraloría considera que hay un manejo deficiente de los recursos asignados para el desarrollo de los programas apoyados por el MVCT en etapa de preparación para la implementación de los ODS</t>
  </si>
  <si>
    <t>La Contraloría considera que hay una insuficiente articulación institucional entre las entidades, a cargo de los ODS, para planeación de las actividades programadas</t>
  </si>
  <si>
    <t xml:space="preserve">El MVCT no realizó un seguimiento efectivo a los programas de la política de vivienda, para la reducción del déficit habitacional cualitativo, que permitiera evaluar su direccionamiento a la reducción del déficit habitacional, y redundara en beneficios a la población más vulnerable y desprotegida de la sociedad, en cuanto al mejoramiento del nivel de vida y erradicación de la pobreza. </t>
  </si>
  <si>
    <t>La desactualización de los POT a nivel nacional y la incapacidad real de los entes territoriales, para  solucionar las deficiencias,  hace evidente la necesidad de apoyar y  fortalecer las capacidades técnicas  de los municipios en ordenamiento territorial, hacer asistencia y acompañamiento diferenciado  según la etapa en que se encuentren, en especial a los de categoría 3,4,5 y 6.</t>
  </si>
  <si>
    <t>Deficiencias en la planeación para la asignación de estos subsidios, y por lo tanto tuvieron un efecto negativo en el resultado del indicador, al no cubrir la meta propuesta, en términos de los principios de eficiencia, eficacia y economía.</t>
  </si>
  <si>
    <t>deficiencias en el control e inadecuado seguimiento de las metas e imprecisión en la información suministrada respecto de los programas que son objeto de seguimiento y medición con este indicador</t>
  </si>
  <si>
    <t>Diferencias en la meta de la vigencia 2019 del indicador "Nuevas conexiones Intradomiciliarias" registrada en el Plan Estratégico Sectorial (PES) y en el Plan Estratégico Institucional (PEI).
Meta PES 2019:2.500
Meta PEI 2019:916</t>
  </si>
  <si>
    <t>"El avance de las metas del programa también se ve afectado por las debilidades en la coordinación y articulación con los diferentes actores del programa para acceder a las convocatorias."</t>
  </si>
  <si>
    <t>No se ha establecido un procedimiento para la definición de los indicadores, enmarcados en el contexto de los programas, y por deficiencias en la planeación</t>
  </si>
  <si>
    <t>La Contraloría encontró que los indicadores de los programas MCY y CDVD, no están alineados ni estructurados para obtener resultados que muestren su efecto en las metas señaladas, para el logro de los objetivos de la Agenda 2030.</t>
  </si>
  <si>
    <t>La Contraloría encontró que en la actualidad el MVCT y Fonvivienda no cuentan con instrumentos de medición directa del avance del programa Vivienda Gratuita en su fase final.</t>
  </si>
  <si>
    <t>Segun lo establecido en informe de auditoria de desempeño Déficit Habitacional Urbano Diciembre 2020, el MVCT no hizo la aplicacion oportuna de los mecanismos que le obligan a articular y liderar la ejecucion de los programas nacionales de vivienda con los Departamentos y Municipios, de acuerdo a lo adoptado por la Ley 1537 de 2012.</t>
  </si>
  <si>
    <t>Segun lo establecido en informe de auditoria de desempeño
Déficit Habitacional Urbano Diciembre 2020, el MVCT tiene la responsabilidad, en tanto no hizo la aplicacion oportuna de los mecanismos que le obligan a articular y liderar la ejecucion de los programas nacionales de vivienda con los Departamentos y Municipios, de acuerdo a lo adoptado por la Ley 1537 de 2012.</t>
  </si>
  <si>
    <t xml:space="preserve">Segun lo establecido en inofrme de auditoria de desempeño Déficit Habitacional Urbano Diciembre 2020, indica que el Comité Técnico Fiduciario, no actuo de forma diligente, en la aplicacion de las causales de incumplimiento por parte del contratista, además, no se aplico en debida forma la Guía de procedimiento en el contrato de Diseño y Construccion en proyectos PVG II. </t>
  </si>
  <si>
    <t>Segun lo establecido en informe de auditoria de desempeño Déficit Habitacional Urbano Diciembre 2020, en la medida que al no cumplir con el cronograma se continúe ajustando el valor del proyecto según la vigencia con la consecuente reduccion del número de viviendas, situacion ocasionada por el constante incumplimiento del cronograma de ejecucion que conlleva a la aprobacion de prorrogas.</t>
  </si>
  <si>
    <t>Segun lo establecido en informe de auditoria de desempeño Déficit Habitacional Urbano Diciembre 2020, por parte del comité no se observa que se hayan adelantado las acciones legales establecidas en el contrato, lo que permitio que se extendiera el plazo, presentando demoras no justificadas, ni avaladas por la interventoría en debida forma.</t>
  </si>
  <si>
    <t>Segun lo establecido en informe de auditoria de desempeño Déficit Habitacional Urbano Diciembre 2020, por parte del comité no se observa que se hayan adelantado las acciones legales establecidas en el contrato, que permitio se extendiera su plazo, presentando demoras no justificadas, ni avaladas por la interventoría en debida forma.</t>
  </si>
  <si>
    <t>Segun lo establecido en informe de auditoria de desempeño Déficit Habitacional Urbano Diciembre 2020, se observa poco control por parte del Comité Técnico teniendo en cuenta que no se tomaron acciones respecto de los reiterados incumplimientos del contratista de Diseño y Construccion, informado por la interventoría en repetidas oportunidades</t>
  </si>
  <si>
    <t>Segun lo establecido en informe de auditoria de desempeño Déficit Habitacional Urbano Diciembre 2020, En lo que respecta a las gestiones adelantadas por el Comité Técnico, se observa que no se tomaron las acciones legales establecidas en el contrato, lo que permitio que se extendiera su plazo, presentándose demoras no
justificadas, ni avaladas por la interventoría</t>
  </si>
  <si>
    <t>Segun lo establecido en informe de auditoria de desempeño Déficit Habitacional Urbano Diciembre 2020,En el análisis a los proyectos del programa de Vivienda Gratuita Fase II,
correspondiente a la muestra seleccionada, se observan demoras en la aplicacion
de los procedimientos de asignacion, legalizacion de la propiedad y entrega de las
viviendas a los beneficiarios. .</t>
  </si>
  <si>
    <t xml:space="preserve">Segun lo establecido en informe de auditoria de desempeño Déficit Habitacional Urbano Diciembre 2020,En el análisis a los proyectos del programa de Vivienda Gratuita Fase II,
correspondiente a la muestra seleccionada, se observan demoras en la aplicacion
de los procedimientos de asignacion, legalizacion de la propiedad y entrega de las
viviendas a los beneficiarios. </t>
  </si>
  <si>
    <t>Las deficiencias en  las demoras de asignación, legalización de  propiedad y  entrega a los beneficiarios, genera que las familias no obtengan  beneficios en la oportunidad proyectada; evidenciando  insuficiencia de los instrumentos implementados por el MVCT y FONVIVIENDA a través de la normatividad Y deficiencias en la aplicación de los principios de eficiencia y economía.</t>
  </si>
  <si>
    <t>Segun lo establecido en informe de auditoria de desempeño Déficit Habitacional Urbano Diciembre 2020, Las causas en las actas de terminacion anticipada obedecen a situaciones que podían ser previstas en etapas iniciales, muestran falencias tecnicas, jurídicas y financieras, que amplíen los criterios de evaluacion para determinar la factibilidad del proyecto.</t>
  </si>
  <si>
    <t xml:space="preserve">Segun lo establecido en informe de auditoria de desempeño Déficit Habitacional Urbano Diciembre 2020, la falta de mecanismos de coordinacion y articulacion entre los diferentes actores del sector vivienda y el tiempo que permanecen las viviendas sin la asignacion de un beneficiario contraviene los principios de la gestion pública </t>
  </si>
  <si>
    <t>Segun lo establecido en informe de auditoria de desempeño Déficit Habitacional Urbano Diciembre 2020, la demora en la construccion y asignacion de viviendas afecta a las familias que se encuentran a espera de recibir su vivienda, el proposito del programa no se ha cumplido, los proyectos que muestran poco avance en ejecucion afectan el goce de este beneficio a las familias .</t>
  </si>
  <si>
    <t>Segun lo establecido en informe de auditoria de desempeño Déficit Habitacional Urbano Diciembre 2020, Fonvivienda no aporto soportes sobre la planeacion del programa que involucrara los diferentes esquemas mencionados y que fomarían parte del objetivo de las 100 mil viviendas gratuitas (PVGI) con la distribucion de recursos y viviendas proyectadas para tal fin .</t>
  </si>
  <si>
    <t xml:space="preserve">Segun lo establecido en informe de auditoria de desempeño Déficit Habitacional Urbano Diciembre 2020, fue mayor la contratacion de proyectos bajo el esquema público respecto del privado, es evidente que este presenta mayores inconvenientes en desarrollo de los proyectos, ya que intervienen más actores y a falta de planeacion en la viabilidad de los proyectos como en su ejecucion.
</t>
  </si>
  <si>
    <t>La Contraloría encontró que la política de vivienda no se ha diseñado de manera sistemática y organizada, presenta discontinuidad de estrategias y objetivos, por cuanto están asociados a los Planes de Desarrollo del gobierno de turno y no a los del Estado.</t>
  </si>
  <si>
    <t>La Contraloría encontró que hay ausencia de una política de calidad de vivienda lo que dificulta diseñar y ejecutar acciones eficaces, orientadas a corregir las deficiencias relacionadas con las viviendas.</t>
  </si>
  <si>
    <t>Las deficiencias en el control urbano están asociadas a las limitaciones administrativas, técnicas y financieras de los municipios para ejercer esta labor.
La acción de mejora propuesta busca fortalecer las capacidades técnicas en el ejercicio de la función pública del control urbano en algunos municipios priorizados del país.</t>
  </si>
  <si>
    <t>La Contraloría encontró que el CSV no ha planteado propuestas o recomendaciones, orientadas a asesorar al Gobierno Nacional en la coordinación de la ejecución de la política de vivienda, y tampoco presenta proposiciones para atender las deficiencias estructurales del sector de vivienda.</t>
  </si>
  <si>
    <t xml:space="preserve">La Contraloría encontró que hay carencia, así como falta de quorum deliberatorio para efectuar las respectivas sesiones ordinarias (2 al año), a causa de la falta de confirmación de los integrantes o falta de designación de alguno de ellos. </t>
  </si>
  <si>
    <t>La Contraloría encontró que hay ausencia de integrantes a causa de la falta de designación de los integrantes del Consejo Sueprior de Vivienda.</t>
  </si>
  <si>
    <t xml:space="preserve">La Contraloría encontró que los indicadores del programa MCY no permiten la medición de los resultados del programa y en el caso del PVG, no cuenta con indicadores de medición de resultado desde enero de 2019, por lo tanto, los indicadores aplicados no muestran el avance y participación en la reducción del déficit habitacional.
</t>
  </si>
  <si>
    <t xml:space="preserve">La Contraloría encontró que debido a las deficiencias en los indicadores implementados para los programas MCY y PVG II, los resultados generados por los mismos, no son referentes suficientes, para la toma oportuna de decisiones y para conocer la incidencia de los programas en la reducción del déficit habitacional.
</t>
  </si>
  <si>
    <t>La Contraloría encontró deficiencias en la implementación de los lineamientos del ODS 11 que originan, ineficacia en el desarrollo del mandato constitucional sobre el derecho de los ciudadanos a una vivienda digna, acorde con los lineamientos del Pacto Internacional de los Derechos Económicos y Sociales.</t>
  </si>
  <si>
    <t xml:space="preserve">
Segun lo establecido en informe de auditoria de desempeño Déficit Habitacional Urbano Diciembre 2020,la Entidad no había realizado seguimiento a la situacion señalada por la CGR, en las áreas comunes de estas urbanizaciones. se encuentra en proceso la implementacion de esta accion, por lo tanto, su efecto no es medible hasta que se ejecute la accion.
</t>
  </si>
  <si>
    <t>Segun lo establecido en informe de auditoria de desempeño Déficit Habitacional Urbano Diciembre 202, el tiempo transcurrido de los hechos, la Entidad no había
realizado seguimiento a la situacion señalada por la CGR.</t>
  </si>
  <si>
    <t xml:space="preserve">Segun lo establecido en informe de auditoria de desempeño Déficit Habitacional Urbano Diciembre 2020,Las deficiencias señaladas en cuanto a falta de asignacion de los beneficiarios y a
 dificultades en el recibo por parte de los adjudicatarios, genera que las viviendas
terminadas en estas condiciones no cumplan con el fin para el cual fueron
desarrolladas.
</t>
  </si>
  <si>
    <t>Segun lo establecido en informe de auditoria de desempeño Déficit Habitacional Urbano Diciembre 2020, Se evidencia falta de procedimientos que establezcan términos de acuerdo con las
novedades presentadas en pro de agilizar el proceso de asignacion y titulacion de
estos bienes. las acciones no fueron efectivas .</t>
  </si>
  <si>
    <t>Segun lo establecido en informe de auditoria de desempeño Déficit Habitacional Urbano Diciembre 2020,Si bien las acciones atendieron las reparaciones locativas de las viviendas, respecto
de las cuales se reporta beneficio cualitativo; los inconvenientes presentados en los
proyectos por problemas de ubicacion, no presentan soluciones alternas para estos
casos</t>
  </si>
  <si>
    <t>Debilidades relacionadas con el manejo de los datos y la información del sector vivienda que debe ser gestionada y administrada tanto por el Ministerio de Vivienda Ciudad y Territorio, como por Fonvivienda</t>
  </si>
  <si>
    <t>No se ha dado la solución definitiva a la deficiente gestión de los datos relevantes para el Sector Administrativo de Vivienda, Ciudad y Territorio ni a la carencia y ausencia de Sistemas de Información eficientes e integrados y herramientas tecnológicas de apoyo robustas</t>
  </si>
  <si>
    <t>Las debilidades descritas originan que la entidad rectora del sector vivienda,
después de 15 años de expedido el Decreto 555 de 2003 no cuente con información
consolidada y oportuna como insumo que contribuya al proceso de planeación del
desarrollo territorial en materia de vivienda</t>
  </si>
  <si>
    <t xml:space="preserve">Las estrategias aplicadas por el MVCT para brindar asistencia técnica a municipios, en procesos relacionados con la formulación e implementación de los POT no han sido lo suficientemente eficientes, ni efectivos para cubrir las necesidades de municipios de categoría 3, 4, 5 y 6; y tampoco se cuenta con un sistema de información que consolide datos relevantes de los POT a nivel Nacional. </t>
  </si>
  <si>
    <t>Segun lo establecido en informe de auditoria de desempeño Déficit Habitacional Urbano Diciembre 2020, Al respecto la CGR, en las visitas efectuadas a proyectos objeto de la muestra pvgII, evidencio debilidades en el desempeño en cuanto a la supervision por parte de Fonvivienda, en razon a que esta actividad no se desarrolla bajo estándares de oportunidad y eficiencia.</t>
  </si>
  <si>
    <t>La Contraloría encontró que el Ministerio no dispone de instrumentos administrativos necesarios para hacer el seguimiento a las entidades públicas y privadas encargadas de la producción de vivienda, lo que afecta el conocimiento de la situación real del sector para una efectiva toma de decisiones</t>
  </si>
  <si>
    <t>La Contraloría encontró que no se tiene el cabal conocimiento en cuanto al comportamiento del sector, para el direccionamiento de la política de manera eficiente, eficaz y económica, así como su efecto en el déficit habitacional.</t>
  </si>
  <si>
    <t>deficiencias en la planeación presupuestal y estratégica</t>
  </si>
  <si>
    <t>La CGR indentificó falencias de eficacia y economía en la gestión de esta Cartera, orientadas a la optimización de los recursos puestos a su disposición, que de alguna manera inciden en los resultados del sector vivienda, en el período analizado.</t>
  </si>
  <si>
    <t>El secretario técnico del comité, realizará informe semestral a los miembros del comité de conciliación, por medio del cual les informe el seguimieto de las decisiones adoptadas.</t>
  </si>
  <si>
    <t>Definir, desarrollar e implementar el SGSI para la Entidad</t>
  </si>
  <si>
    <t xml:space="preserve">
Adoptar la unificación e integración de los procesode la Oficina TIC y el grupo de soporte (GESTAI): Decreto 1829 de 2019.</t>
  </si>
  <si>
    <t xml:space="preserve">Definir, desarrollar e implementar las politicas de adquisicion, operación y soporte de software, garantizando su calidad, seguridad, oportunidad y pertinencia. </t>
  </si>
  <si>
    <t>Actualizar el SIGEVAS de conformidad con lo observado por la Comisión auditora</t>
  </si>
  <si>
    <t xml:space="preserve">Actualización herramienta BPM y reparametrización de los procesos actuales montados en Bizagi e identificación de nuevos procesos a parametrizar </t>
  </si>
  <si>
    <t>Modificar la resolución 379 de 2012 en lo relacionado con el componente de permisos ambientales</t>
  </si>
  <si>
    <t>Se hará la actualización  y depuracion de la bases de datos, conforme al  reportado en el sistema ekogui, de acuerdo a las actuaciones procesales de cada apoderado  semestralmente</t>
  </si>
  <si>
    <t>Se realizará un cruce de información litigiosa que reposa en la Oficina Asesora Juridica y lo Oficna de Control Interno, con el fin de que los registros reportado  en  el SIRECI (Formato F 9)  se ajuste a la realidad .</t>
  </si>
  <si>
    <t xml:space="preserve">Se realizara un seguimiento semestral, donde se verificara el registro de los procesos y actualización en el sistema  Ekogui el cual sera cruzado con la Base de datos  de los procesos judiciales que reposa en el MVCT </t>
  </si>
  <si>
    <t>Se realizara seguimiento anual con los apoderados que llevan los procesos de cobro coactivo, quienes informaran el estado de los procesos que tienen a cargo y se cotejaran con los expedientes físicos.</t>
  </si>
  <si>
    <t>Adelantar y continuar con la gestión contractual para el desarrollo e implementación del Sisistema del Subsidio Familiar de Vivienda</t>
  </si>
  <si>
    <t>Adelantar las gestiones pertinentes para el  cumplimiento tacito de las clausulas del convenio para el reintegro de los recursos</t>
  </si>
  <si>
    <t>Solicitud ante la Oficina Juridica del MVCT, para la liquidacion judicial del convenio por incumplimiento, poniendo en conocimiento a los Organismos de Control.</t>
  </si>
  <si>
    <t>Solicitar al Municipio sobre el estado de las obras complementarias para la  funcionalidad del proyecto.</t>
  </si>
  <si>
    <t>Realizar seguimiento al programa Plan Pazcifico en el componente relacionado con el Municipio de Quibdo</t>
  </si>
  <si>
    <t>Realizar acompañamiento al plan de accion establecido por la SSPD que busca subsanar las condiciones de prestacion de los servicios en Quibdo, en el corto, mediano y largo plazo.</t>
  </si>
  <si>
    <t>Poner en conocimiento de la SSPD del hallazgo, como Entidad reponsable de la estructuracion del esquema de la prestacion del servicio en Quibdo.</t>
  </si>
  <si>
    <t xml:space="preserve">El VASB realizara visita de seguimiento para verificar la funcionalidad de la obra </t>
  </si>
  <si>
    <t>Organizar reuniones con el Gestor, lider y profesional de seguimiento para revisar los proyectos PDA e identificar la problemática de cada uno y priorizar las visitas a dichos proyectos.</t>
  </si>
  <si>
    <t xml:space="preserve">El VASB realizara seguimiento  para que se adelanten las acciones que permitan subsanar los inconvenientes presentados. </t>
  </si>
  <si>
    <t>Efectuar la solicitud de pago de la obligación,  una vez este en firme la decisión judicial, con cargo al rubro de sentencias y conciliaciones.</t>
  </si>
  <si>
    <t>Expedir el Plan de Conservación Documental de la Entidad e implementar actividades con el fin de lograr condiciones optimas en el archivo central del MVCT.</t>
  </si>
  <si>
    <t>El MVCT realizara nuevamente unas sesiones de capacitación pero con los supervisores de los proyectos de cada Plan Departamental de Agua, igualmente se hará capacitación a Findeter y Fonade
Resultado de las capacitaciones se acordará un plan de acción con fechas de cumplimiento para poner al día la información del SIGEVAS</t>
  </si>
  <si>
    <t>Reiniciar y terminar el proyecto</t>
  </si>
  <si>
    <t xml:space="preserve">Formulación y ejecución de un Plan de acción para garantizar la adopción efectiva de las medidas por parte de FONADE frente al incumplimiento del consultor y la contratación de la o las nueva (s) consultoría (s). </t>
  </si>
  <si>
    <t>Acordar con Fonade para conciliar la compensación al Ministerio por la  no ejecución de la obligación establecida en el numeral 6 de clausula sexta del contrato interadministrativo 169 de 2013, porque para este propósito no se estableció una asignación de recursos. 
Declaración de incumplimiento a FONADE por la no ejecución del numeral 6 de la clausula sexta, como ultima instancia.</t>
  </si>
  <si>
    <t xml:space="preserve">Formulación y ejecución de un Plan de Acción para que Findeter  adopte medidas frente al incumplimiento del consultor si se establece el mismo y la contratación de una nueva consultoría haciendo uso de los productos que presenten utilidad técnica. </t>
  </si>
  <si>
    <t xml:space="preserve">1. Modificacion de requisitos de presentacion de proyectos
2. Socialización de requisitos de presentación de proyectos
</t>
  </si>
  <si>
    <t>Evaluar alternativas de desarrollo en la herramienta SIGEVAS</t>
  </si>
  <si>
    <t>Escalar a los miembros del Comité Operativo del PAP-PDA del Amazonas, la autorización de recursos faltantes para la terminación de los proyectos.
Que el PDA del Amazonas presente la solicitud de reformulación.
Aprobación de la reformular  de los proyectos.
Segumiento a la ejecución para la terminación de los proyectos.</t>
  </si>
  <si>
    <t xml:space="preserve">Solicitar al formulador y ejecutor (EMCASERVICIOS), que revise los términos de referencia de la contratación de los estudios y diseños e incremente los requisitos de la interventoría y supervisión de los estudios y diseños para que no se presenten problemas a la hora de ejecutar los proyectos.
</t>
  </si>
  <si>
    <t>Oficiar al municipio y PDA de Boyacá solicitando una vez más el cumplimiento de compromisos y acordar con un Plan de Acción y un cronograma de actividades.la terminación del proyecto y el cumplimiento de los objetivos para los cuales fueron destinados los recursos de la Nación.</t>
  </si>
  <si>
    <t xml:space="preserve">Enviar oficio al PDA de Chocó invitandolos a reunión para acordar con ellos un Plan de Acción y un cronograma de actividades para la terminación del proyecto.
</t>
  </si>
  <si>
    <t>Una vez que Findeter termine el proceso de declaración de incumplimiento al contratista, se le solicitará a Findeter volver a realizar contratación para terminar las obras</t>
  </si>
  <si>
    <t>Seguimiento al fallo a ser proferido por parte del Tribunal Administrtativo del Tolima, respecto a la demanda Medio de Control de Controversias Contractuales ante el Tribunal Administrativo del Tolima, con radicado No. 73001-23-33-004-2015 al Convenio de Apoyo Financiero No. 059 de 2007 suscrito entre el Min Ambiente, Vivienda y Desarrollo Territorial (hoy MVCT) y el municipio de Ibagué</t>
  </si>
  <si>
    <t>Reformulación del proyecto.
Inicio de la Fase III y terminación de las obras</t>
  </si>
  <si>
    <t>Reformular el proyecto
Solicitar a Aguas de Pereira como ejecutor del proyecto que solicite al contratista e interventor enviar cronograma y plan de contingencia para recuperar el atraso y la terminación del proyecto y realizar el seguimiento hasta su finalización</t>
  </si>
  <si>
    <t>Seguimiento a la ejecución de las obras de mitigación del riesgo</t>
  </si>
  <si>
    <t>Publicar en la página web del MVCT, la estrategia de asistencia técnica en gestión del riesgo en los POT a entes territoriales dentro de los 3 primeros meses de la vigencia 2020.</t>
  </si>
  <si>
    <t>1. Asistencia técnica para la formulacion y presentacion de proyectos
2. Socializacion de requisitos de presentacion de proyectos</t>
  </si>
  <si>
    <t>La Dirección de programas presentará la conciliación mensual de los recursos administrados por FONADE a la Subdirección de Finanzas y Presupuesto, para su respectivo registro en los estados financieros del ministerio.</t>
  </si>
  <si>
    <t xml:space="preserve">Definir con el Gestor del PDA en mesa técnica, el cumplimiento de los requisitos necesarios para la reformulación del proyecto, tendientes a reiniciar la obra </t>
  </si>
  <si>
    <t>ACCIÓN PREVENTIVA: Expedir resolución de adopcion de mecanismos para el fortalecimiento de la función de seguimiento a los proyectos de acueducto, alcantarillado y aseo que cuenten con apoyo financiero de la nación y que presenten alertas especiales</t>
  </si>
  <si>
    <t>Realizar especial seguimiento a la ejecución y terminación del proyecto por parte del gestor PDA</t>
  </si>
  <si>
    <t>Realizar especial seguimiento a la ejecución y terminación del proyecto por parte del ejecutor (municipio)</t>
  </si>
  <si>
    <t>Realizar seguimiento y mesas de trabajo con el gestor y el municipio.</t>
  </si>
  <si>
    <t>Realizar especial seguimiento al recibo a satisfacción de la obra por parte del municipio</t>
  </si>
  <si>
    <t>Realizar especial seguimiento a la ejecución y terminación del proyecto por parte del gestor.</t>
  </si>
  <si>
    <t>La Subdirección de Finanzas y Presupuesto a partir de la vigencia 2018, reportará a las areas la ejecución de las vigencias futuras que les fueron aprobadas a fin de que las mismas tomen las acciones pertinentes y/o solicitará la Justificación Tecnica y economica  en caso de no ser comprometidas en la vigencia de autorización.</t>
  </si>
  <si>
    <t xml:space="preserve">Aplicación de la Resolución 1063 de 2016, la cual se expidío para superar esas dificultades de los proyectos que han sido detectados por la CGR y que fueron viabilizados bajo la Resolución No. 379. </t>
  </si>
  <si>
    <t xml:space="preserve">Realizar especial seguimiento al reinicio y terminación de las obras </t>
  </si>
  <si>
    <t>Actualizar el procemiento GRF-P-16 Adquisición de bienes Inmuebles incluyendo nuevos controles que fortalezcan la revisión técnica y jurídica del estudio previo y que contemplen la necesidad de designar una supervisión interdisciplinaria.</t>
  </si>
  <si>
    <t>Elaborar un documento que contenga la descripción y análisis de alternativas de solución frente a la situación que presenta la sede del MVCT Calle 12</t>
  </si>
  <si>
    <t>Someter las alternativas de solución a recomendación del Comité de Gerencia del Ministerio</t>
  </si>
  <si>
    <t>Solicitar al municipio CERTIFICADO de funcionabilidad de las obras,  acta de recibo de obras por parte del municipio y hacer seguimiento a la energización de la PTAR. La energización está programada para el dia 13 de julio de 2018</t>
  </si>
  <si>
    <t>2. Unificar en los informes de Findeter y Ministerio el número de proyectos ejecutados, independientemente de si ejecutan por fases o si contratan en paquetes de proyectos.</t>
  </si>
  <si>
    <t>Prestar asistencia al municipio de Providencia y Santa Catalina para que se superen las fallas identificadas en la operación y calidad de la infraestructura entregada.</t>
  </si>
  <si>
    <t>Modificar la reglamentación de los PDA, en lo relacionado con  los Planes Estratégicos de Inversiones con el fin de incluir los indicadores sectoriales.</t>
  </si>
  <si>
    <t>Implemnetar el sistema  SIASAR, para recopilar la información sobre las comunidades, sistemas, proveedores de servicios y prestadores de asistencia técnica, así como realizar seguimiento, análisis y toma de decisiones en agua y saneamiento rural.</t>
  </si>
  <si>
    <t>Modificar la reglamentación de los PDA, con el fin de incluir la Medición capacidad institucional y de resultados de los PDA.</t>
  </si>
  <si>
    <t>Modificar la reglamentación de los PDA, en lo relacionado con la participación del MVCT y la estructura de los Gestores.</t>
  </si>
  <si>
    <t>Realizar análisis de viabilidad para la creación de una Agencia Nacional del Agua.</t>
  </si>
  <si>
    <t xml:space="preserve">Gestionar la expedición de un instrumento normativo para establecer criterios que permitan la formulación de planes de aseguramiento a través de los cuales se puedan crear esquemas de prestacion de los servicios que operen con criterio empresarial </t>
  </si>
  <si>
    <r>
      <t xml:space="preserve">Fortalecer la politica sectorial de APSB pata las zonas rurales, mediante la modificación del marco normativo actual 
</t>
    </r>
    <r>
      <rPr>
        <b/>
        <sz val="12"/>
        <color rgb="FFFF0000"/>
        <rFont val="Verdana"/>
        <family val="2"/>
      </rPr>
      <t/>
    </r>
  </si>
  <si>
    <t xml:space="preserve">Adelantar mesas de trabajo con las entidades, con el fin de articular los sistemas de información
</t>
  </si>
  <si>
    <t>Fortalecer los conocimientos de los servidores públicos de gestión del proceso de titulación y saneamiento predial en materia de gestión documental.
Por parte del GAUA se realizaran visitas de seguimiento trimestrales en la vigencia del 2020, con el fin de validar el debido procesamiento tecnico de los expedientes y el diligenciamiento del FUID.</t>
  </si>
  <si>
    <t>Adoptar las medidas pertinentes para garantizar la Aplicación adecuada de las normas de archivo y de gestión documental en lo que respecta al GTSP y a la SSA proceso de saneamiento de activos.</t>
  </si>
  <si>
    <t>Adecuar el archivo disponible en la sede palma real que permita tener la  custodia de los expedientes a cargo del GTSP.</t>
  </si>
  <si>
    <t xml:space="preserve">Fortalecer el aplicativo ICT INURBE. </t>
  </si>
  <si>
    <t>Efectuar conciliaciones de saldos de convenios de acuerdo a la normatividad establecida que para este caso no debe incluir los valores de otros aportes a los convenios por contrapartidas</t>
  </si>
  <si>
    <t>Remitir las Resoluciones con el valor de medición fiable estipulado en el Marco Normativo Vigente y con base en lo acordado mediante mesa de trabajo con la Contaduría General de la Nación y los Grupos de Trabajo Internos de la Entidad.</t>
  </si>
  <si>
    <t xml:space="preserve">Exigencia en el cumplimiento del  Instructivo de seguimiento financiero para contratos interadministrativos marco con enfasis en las condiciones de calidad y oportunidad en la entrega de información
</t>
  </si>
  <si>
    <t xml:space="preserve">Efectuar los cierres de fin de año con tiempo suficiente, de tal manera que se puedan evidenciar que los reintegros y procedimientos hayan sido efectivos. </t>
  </si>
  <si>
    <t>Movilizar 50 predios de la base de activos del proceso de saneamiento de activos.</t>
  </si>
  <si>
    <t>Elevar una consulta al respecto, ante la Dirección General de Presupuesto Público Nacional del MHCP.</t>
  </si>
  <si>
    <t>Liberar al cierre de la vigencia físcal  los saldos de los CDPS no comprometidos.</t>
  </si>
  <si>
    <t xml:space="preserve">Exigir a los responsables de seguimiento de los proyectos la integralidad en su gestión enfatizando en la  funcionalidad de los proyectos 
</t>
  </si>
  <si>
    <t xml:space="preserve">Concertar con las entidades ejecutoras de los diseños una mesa técnica para las dificultades técnicas de los estudios y diseño. 
</t>
  </si>
  <si>
    <t xml:space="preserve">En el marco de las actas de seguimiento, exigirle a los beneficiarios del apoyo financiero mediante la contratación de las obras y su ejecución. </t>
  </si>
  <si>
    <t>Mesas de trabajo con Emcali y el Municipio de Cali con el fin de establcer condiciones para el inicio, desarrollo y culminación de 4 proyectos no iniciados.</t>
  </si>
  <si>
    <t xml:space="preserve">Concertar con FINDETER la reducciòn de tèrminos dentro del proceso de contratación de proyectos con recursos del Ministerio
</t>
  </si>
  <si>
    <t xml:space="preserve">Modificación de la Resolución 1063 de 2016, con el fin de mejorar los procedimientos para la viabilización de los proyectos. </t>
  </si>
  <si>
    <t xml:space="preserve">Reportar oportunamente en el aplicativo SPI, el avance físico, financiero y de gestión de los proyectos de Inversión a cargo de la Dirección de Programas , de acuerdo a los plazos establecidos por DNP y el procedimiento establecido para tal fin. </t>
  </si>
  <si>
    <t>Se implementará un plan de trabajo que involucre la actualización del SIGEVAS con la información Disponible que carguen al aplicativo y/o remitan los ejecutores de proyectos financiados con recursos del PGN, que den cuenta del estado del componente de ejecución. Las actividades se desarrollarán de manera  sistémica y progresiva en el tiempo.</t>
  </si>
  <si>
    <t xml:space="preserve">Una vez concluidos los proyectos Solicitar a los ejecutores  la certificación de pagos realizados a los contratistas de obra y de interventoría, asì como las cantidades de obra ejecutadas. </t>
  </si>
  <si>
    <t xml:space="preserve">Liquidar los contratos de obra e interventoía y liberar los saldos </t>
  </si>
  <si>
    <t xml:space="preserve">Realizar retralimentación  a los evaluadores de proyectos sobre el contenido del RAS y la necesidad de incorporar el componente de disponibilidad de la oferta hídrica en la ficha de evaluación y en el proceso de revisión de los proyectos relacionados con redes de distribución secundarias.  </t>
  </si>
  <si>
    <t>Requerimiento dirigido a CORPOURABA y     al opreador de los servicios públicos de acueducto y alcantarillado Aguas Regionales S.A. E.S.P., para exigir que se cumplan las condiciones del  permiso de captación</t>
  </si>
  <si>
    <t>Oficiar a los ejecutores de los proyectos del sector de agua potable y saneamiento básico con recursos de la nación  para que realicen y documenten las pruebas técnicas exigidas por la normatividad del sector a los proyectos de alcantarillado. Aclarar la vigencia de las normas y su aplicación de acuerdo con el régimen de transición establecido en la resolución 650 de 2017</t>
  </si>
  <si>
    <t>Requerir a los supervisores de  los  proyectos de alcantarillado que exijan la realización de   pruebas técnicas exigidas por la normatividad del sector a los proyectos de alcantarillado. Aclarar la vigencia de las normas y su aplicación de acuerdo con el régimen de transición establecido en la resolución 650 de 2017</t>
  </si>
  <si>
    <t>Modificación de la Resolución 1063 de 2010, con el fin de mejorar el proceso de viabilización de proyectos. 
ejercicio de actividades para propender  por la Finalización de la Fase I del proyecto antes del 31 de diciembre de 2019. 
ejercer las actividades necesaria para la  Contratación de la fase II antes del 31 de diciembre de 2019</t>
  </si>
  <si>
    <t xml:space="preserve">Realizar una capacitación a través de la oficina de Control interno disciplinario y el Grupo de Contratos sobre los deberes funcionales que les corresponden a los supervisores de los contratos, desde la etapa precontractual hasta la liquidación de los contratos. </t>
  </si>
  <si>
    <t>Requerimiento de cobro a FONADE para el reembolso de los recursos  gestionados de manera ineficiente   en el marco de la modalidad contractual pactada</t>
  </si>
  <si>
    <t xml:space="preserve">Concertación con la Oficina Asesora Jurídica de la alternativa idónea para exigir el reembolso de los recursos ante el incumplimiento contractual de FONADE. </t>
  </si>
  <si>
    <t xml:space="preserve">
Seguimiento a la implementacíon de las actividades y recomendaciones  de los documentos generadso por el contrato 743 de 2018. </t>
  </si>
  <si>
    <t>Establecer puntos de control mensuales con el contratista con el  propósito de identificar, hacer seguimiento y subsanar las oportunidades de mejora en la ejecución del contrato.</t>
  </si>
  <si>
    <t>Revisar los contratos y/o convenios suscritos entre el Ministerio con FONADE hoy ENTERRITORIO y efectuar los ajustes que correspondan con el objetivo de caracterizar plenamente la modalidad contractual de Gerencia Integral de acuerdo con los conceptos emitidos por el Consejo de Estado.</t>
  </si>
  <si>
    <t>Incorporar en los contratos y/o convenios de Cerencia Integral que se suscriban entre el Ministerio y FONADE hoy ENTERRITORIO los elementos esenciales y naturales que de acuerdo con los conceptos emitidos por el Consejo de Estado caracterizan la modalidad contractual.</t>
  </si>
  <si>
    <t>Identificar riesgos, controles o acciones que permitan  prevenir o controlar el inclumplimiento del Plan Anticorrupción y de Atención al Ciudadano</t>
  </si>
  <si>
    <t>Unidad de caja entre los contratos interadministrativo suscritos con Findeter para disminuir el saldo de los recursos manejados en la Fiducia.
Definir un plan de acción para los proyectos contratos plan, con las nuevas entidades territoriales, DNP, Findeter entre otras, para  los proyectos que no pasaron a fase de ejecución (Fase III) y que deben ser nuevamente contratados.</t>
  </si>
  <si>
    <t xml:space="preserve">Ejecución de obras faltantes del proyecto que  garanticen su puesta en marcha. </t>
  </si>
  <si>
    <t>Se solicitara al operador y FINDETER, que se realicen las Pruebas hidraulicas necesarias a las obras, para su puesta en marcha</t>
  </si>
  <si>
    <t>Cambio en la metodología de pago, de la remuneración fija, la cual se calculará basada en una proyección de ejecución de los proyectos y liquidación de los mismos, aplicando una retención contra entrega de las liquidaciones de los convenios derivados necesarios para la ejecución de cada proyecto, para lo cual se establecerá unas metas de entrega.</t>
  </si>
  <si>
    <t xml:space="preserve">En el marco de los PDAS  el Ministerio participará como miembro del comité Directivo en la  identificación  de necesidades sectoriales de los municipios y departamentos con el objeto de construir los instrumentos de planeación que rija la priorización de las inversiones sectoriales </t>
  </si>
  <si>
    <t xml:space="preserve"> Exigir al momento de viabilizar o reformular los proyectos las respectivas acta de concertación, teniendo en cuenta lo establecido en el RAS resolución 330 de 2017 referente a participación comunitaria</t>
  </si>
  <si>
    <t xml:space="preserve">Instruir a Findeter la realización de un nuevo proceso de contratación previo diagnostico de las obras ejecutadas y de la actualización de los nuevos costos del proyecto
Istruir a Findeter el inicio de los procesos judiciales que correspondan, así como los procesos tendientes a la afectación de las garantías que hubere constituido el contratista. </t>
  </si>
  <si>
    <t>Solicitar a Findeter en el marco de sus obligaciones contractuales,  exija a los contratistas vinculados a traves del patrimonio autónomo la integral ejecución de los proyectos  dentro del plazo pactado.</t>
  </si>
  <si>
    <t>Solicitud al municipio de Yopal y a la Empresa de Acueducto y Alcantarillado de Yopal el cumplimiento de lo establecido en la Resolución No. 0841 de 2016 del MADS de reforestar 115 Has.</t>
  </si>
  <si>
    <t>Solicitar a Findeter en el marco de sus obligaciones contractuales,  exija a los contratistas vinculados a traves del patrimonio autónomo la integral ejecución de los proyectos  dentro del plazo pactado.
Exigir a las entidades territoriales en el marco de las obligaciones del convenio interadministrativo el recibo de las obras en los terminos pactados</t>
  </si>
  <si>
    <t xml:space="preserve">Realizar mesas de trabajo  entre FINDETER y el Ministerio con el objetivo de acompasar los registros contables  respecto de activos, pasivos, ingresos y gastos de los recursos vinculados a los contratos interadministrativos suscritos entre las partes </t>
  </si>
  <si>
    <t>Requerir a Findeter que a través  del patrimonio autonomo imponga oportunamente  las medidas conminatorias a los contratistas en el marco de ejecución de los proyectos
Instruir a Findeter el inicio de los procesos judiciales que correspondan, así como los procesos tendientes a la afectación de las garantías que hubere constituido el contratista.</t>
  </si>
  <si>
    <t xml:space="preserve">Circuito 15 : Requerir a la Gobernación para que repare la fuga en muro de contención                                  
Circuito 17: Conminar al operador para realizar pruebas tecnicas con el contratista de obra y exigir su operación
Circuito 18: Requerir a la alcaldía la reparación de tuberías dañadas y la realización de pruebas para la operación del circuito 
</t>
  </si>
  <si>
    <t>Fortalecer los mecanismos de seguimiento y control de la información contable del patrimonio autónomo de remanentes PAR INURBE, así como establecer canales de comunicación que permitan contrastar y verificar la información suministrada por la entidad financiera.</t>
  </si>
  <si>
    <t>Fortalecer los mecanismos de seguimiento y control efectuados por la dirección de programas en el marco del procedimiento de conciliación establecidos por el MVCT.</t>
  </si>
  <si>
    <t xml:space="preserve">Incorporar un mecanismo de control para el monitoreo al PAI en el mapa de riesgos de los procesos involucrados en el hallazgo. </t>
  </si>
  <si>
    <t>Actualizar los lineamientos de Monitoreo y Seguimiento a la Planeación Institucional del MVCT con el fin de precisar los criterios para desarrollar el proceso de monitoreo por parte de los responsables de los compromisos establecidos en la planeación y que puedan informar oportunamente a la OAP si se requieren modificaciones al PAI para presentarlas ante el CI de G y D.</t>
  </si>
  <si>
    <t xml:space="preserve">Realizar reunion mensual del Jefe de la Oficina para validar los tiempos de  de las actividades establecidas en el PAI. </t>
  </si>
  <si>
    <t xml:space="preserve">Realizar reunión con la Consejería para la Estabilización y la Consolidación de las Regiones y DNP con el objetivo de revisar tiempo de entrega de la GEIH y registros administrativos del Ministerio de Agricultura y Desarrollo Rural, Departamento para la Prosperidad Social, Ministerio de Salud y Protección Social y el Sistema General de Regalías. </t>
  </si>
  <si>
    <t>Presentar informe de monitoreo del avance al cumplimiento de las metas, por parte de las dependencias relacionadas en el hallazgo como primera linea de defensa. 
Realizar con la OAP,mesas de trabajo de retroalimentación de los informes de seguimiento.</t>
  </si>
  <si>
    <r>
      <t xml:space="preserve">La DSH presentará el Proyecto de Ley de Vivienda 
</t>
    </r>
    <r>
      <rPr>
        <b/>
        <sz val="11"/>
        <color indexed="8"/>
        <rFont val="Arial"/>
        <family val="2"/>
      </rPr>
      <t xml:space="preserve">Ó
 </t>
    </r>
    <r>
      <rPr>
        <sz val="11"/>
        <color indexed="8"/>
        <rFont val="Arial"/>
        <family val="2"/>
      </rPr>
      <t>De no sancionarse dicho proyecto de ley, se elaborará un Tablero de seguimiento de la Actividad Edificadora (Trimestral),
 para dar cumplimiento a la obligación de proponer regulación sobre instrumentos administrativos para hacer seguimiento a las entidades públicas y privadas encargadas de la producción de vivienda.</t>
    </r>
  </si>
  <si>
    <t xml:space="preserve">.
Socializar con la OAP el avance de los resultados de los proyectos de inversión. </t>
  </si>
  <si>
    <t xml:space="preserve">Realizar reunion mensual del Jefe de la Oficina para validar los tiempos de las actividades en la ficha de DNP que se reportan en el sistema SINERGIA </t>
  </si>
  <si>
    <t xml:space="preserve">Adoptar acciones y estrategias para que se produzca información precisa y actualizada por parte del MVCT quien es responsable del ingreso de datos en el Sistema Unificado de Inversión Pública, cumpliendo con los estándares exigidos en la información conforme al Decreto 1082 de 2015. </t>
  </si>
  <si>
    <t>Continuar con la implementación la Resolución 0661 de 2019 en la cual se adoptó dos modalidades de evaluación de proyectos, una por requerimiento y otra por etapas, las cuales buscan reducir el número de requerimientos de los proyectos y sus devoluciones. Lo anterior mediante la asistencia técnica a través de la implementación de mesas de trabajo.</t>
  </si>
  <si>
    <t xml:space="preserve">Elaborar un informe de avance de las gestiones adelantadas para la terminación de los estudios y diseños por parte del Fondo Todos Somos Pacífico. 
</t>
  </si>
  <si>
    <t>Implementar acciones dirigidas a contrarrestar las deficiencias del Sistema de Control Interno que pueden impactar el logro de los objetivos institucionales.</t>
  </si>
  <si>
    <t xml:space="preserve">Implementar acciones dirigidas a contrarrestar las deficiencias del Sistema de Control Interno que pueden impactar el logro de los objetivos institucionales. </t>
  </si>
  <si>
    <t>Generar las acciones administrativas de competencia del GTSP   en por lo menos 1200 predios en aras de sanear y depurar predios de los extintos ICT-INURBE</t>
  </si>
  <si>
    <t>Implementar mecanismos de seguimiento y control de la información contable y financiera del MVCT reportada en el aplicativo del Sistema de Rendición de Cuentas e Informes SIRECI</t>
  </si>
  <si>
    <t>Realizar Informe mensual de seguimiento y Control de la publicación de la información y documentos contractuales en donde revise el cumplimiento de los terminos establecidos en el Decreto 1082 de 2015 y demas normas concordantes, en el marco del principio de publicidad de los documentos contractuales.</t>
  </si>
  <si>
    <t>Actualizar el mapa de riesgos, como mecanismo de control efectivo, en donde se incluyan controles que permitan la identificación de acciones de seguimiento a los tiempos establecidos por la normatividad legal vigente.</t>
  </si>
  <si>
    <t xml:space="preserve">Estructurar un instructivo de diligenciamiento de la base de datos del grupo de contratos que sera incluido en el Sistema de Gestion de Calidad. Esto mejorara la confiabilidad de la información que sea requerida por los diferentes interesados, ya que estos libros de excel debera cumplir con los criterios y requisitos de la guia. </t>
  </si>
  <si>
    <t>Gestionar dentro de los Mapas de Riesgo de los procesos del MVCT un riesgos transversal que permita a los supervisores realizar un monitoreo periodico a la información que deben aportar para completar los expedientes contractuales.</t>
  </si>
  <si>
    <t xml:space="preserve">Adelantar la gestión administrativa, financiera y jurídica necesaria para atender las exigencias previstas en el ordenamiento jurídico dirigidas a garantizar el acceso y movilidad de las personas en situación de discapacidad en cada una de las sedes del MVCT. </t>
  </si>
  <si>
    <t>Realizar mesas de trabajo con el DNP para revisar el Plan de Trabajo ODS presentado por el Ministerio para concertar la aceptación y/o validación por parte de esa entidad.</t>
  </si>
  <si>
    <t>Suscribir convenios para el análisis de datos, para la toma de decisiones y acciones que contribuyan a la disminución del déficit habitacional</t>
  </si>
  <si>
    <t>Aumentar el número de reuniones anuales del Consejo Superior de Vivienda (CSV) para informar las gestiones y propuestas para el sector vivienda que se han efectuado desde las entidades a cargo de los ODS que integran el Sector Vivienda como instancia de coordinación interinstitucional</t>
  </si>
  <si>
    <t>Incrementar la asignación de subsidios mediante el Programa Casa Digna Vida Digna  por parte del Ministerio de Vivienda</t>
  </si>
  <si>
    <t>Definir mecanismos de consolidación de los resultados de los programas relacionados con la reducción del déficit habitacional cualitativo, mediante la articulación entre los Viceministerios de Vivienda y de Agua y Saneamiento Básico.</t>
  </si>
  <si>
    <t>Implementar acciones enmarcadas en la gestión del conocimiento y desarrollo de metodologías para la elaboración e implementación de piezas comunicativas que  apoyen  a los entes territoriales en el fortalecimiento de  las capacidades propias en los procesos de revisión, ajuste y actualización del POT</t>
  </si>
  <si>
    <t xml:space="preserve">Priorizar y focalizar la asistencia técnica a los municipios PDET en el marco del acompañamiento técnico para revisión y ajuste de POT con dos metas concretas: 
a) Instrumentos de POT formulados 
b) dejar con proyectos de solicitud de gestión de  recursos formulados  y contratados con financiación. </t>
  </si>
  <si>
    <t>Acompañar  técnicamente  de manera integral y diferenciada a 45 municipios en la revisión , actualización e implementación de los planes de ordenamiento territorial.</t>
  </si>
  <si>
    <t xml:space="preserve">Hacer seguimiento al estado de POT de los municipios del País. </t>
  </si>
  <si>
    <t>Recomendar las particularidades operativas y funcionales de poner en ejcución los programas de vivienda con el proposito de maximizar la distribución de cupos y recursos.</t>
  </si>
  <si>
    <t>Actualizar los lineamientos de Monitoreo y Seguimiento a la Planeación Institucional con el fin de precisar los criterios para actualizar los indicadores del PEI y que también hacen parte del PES, para que se actualicen simultáneamente cada vez que se aprueben modificaciones en el Comité Institucional de Gestión y Desempeño y ambos instrumentos presenten la misma información.</t>
  </si>
  <si>
    <t>Realizar seguimiento a las entidades territoriales tanto de la convocatoria 2019 como de la convocatoria 2020 para mejorar la coordinación con estas.</t>
  </si>
  <si>
    <t>Incluir la incidencia de los Programas en las metas ODS en la evaluación del programa Mi Casa Ya y el documento de análisis del esquema de subsidios</t>
  </si>
  <si>
    <t xml:space="preserve">Realizar una evaluación del Programa de Vivienda Gratuita que provea instrumentos de medición directa del avance del programa. </t>
  </si>
  <si>
    <t xml:space="preserve">Solicitar Informe generado por el municipio de Malaga-Stder, que contenga obras ejecutadas, tiempos previstos, entrega de viviendas.
</t>
  </si>
  <si>
    <t xml:space="preserve">Desarrollar mesas departamentales virtuales de seguimiento con las alcaldias que se encuentren en ejecucion, con obras complementarias. </t>
  </si>
  <si>
    <t>Gestionar mesas de trabajo virtuales del comite tecnico, en el marco de sus funciones, con constructores que esten presentando el mayor numero de dificultades, estableciendo compromisos y cumplimiento de los cronogramas de ejecucion, con la participacion de la interventoria, aseguradoras,  Ministerio y comite tecnico.</t>
  </si>
  <si>
    <t>Gestionar mesas de trabajo virtuales del comité tecnico, en el marco de sus funciones con constructores que esten presentando el mayor numero de dificultades, estableciendo compromisos y cumplimiento de los cronogramas de ejecucion,con la participacion de la intreventoria, aseguradoras,  Ministerio y comite tecnico.</t>
  </si>
  <si>
    <t xml:space="preserve">Gestionar mesas de trabajo virtuales, del comité tecnico, en el marco de sus funciones,  en los proyectos ubicados en san pablo nariño y paz de ariporo casanare, estableciendo compromisos y cumplimiento de los cronogramas de ejecucion,con la participacion de constructores, interventoria, aseguradoras,  Ministerio y comite tecnico
</t>
  </si>
  <si>
    <t xml:space="preserve">Realizar informe final, del proyecto 100% ejecutado, en el municipio de piendamo. </t>
  </si>
  <si>
    <t>Gestionar mesas de trabajo virtuales en altos de dagua, en Dagua- Valle del Cauca, estableciendo compromisos y cumplimiento de los cronogramas de ejecucion, con la participacion de constructores, interventoria, aseguradoras, fideicomiso y Ministerio.</t>
  </si>
  <si>
    <t>Gestionar mesas de trabajo virtuales del proyecto urbanizacion villa angela- el copey- Cesar, estableciendo compromisos y cumplimiento de los cronogramas de ejecucion, con la participacion de constructores, interventoria, aseguradoras, fideicomiso y Ministerio.</t>
  </si>
  <si>
    <t xml:space="preserve">Desarrollar mesas departamentales virtuales con  los Entes territoriales, que presentan demora en los procesos de legalizacion y entrega de viviendas, reiterandoles el procedimiento sugerido para la legalizacion y entrega de viviendas estableciendo acciones de mejora.                            </t>
  </si>
  <si>
    <t>Capacitaciones virtuales a Entes Territoriales que presentan demora en los procesos de legalizacion y entrega de viviendas, sobre transferencia de viviendas, legalizacion de propiedad y entrega a los beneficiarios.</t>
  </si>
  <si>
    <t xml:space="preserve">Realizar seguimiento a los procesos de asignaciones de los SFVE fase II,  desde la etapa de solicitud de potenciales beneficiarios a PS hasta las resoluciones de asignación a los hogares beneficiarios.   
</t>
  </si>
  <si>
    <t>Socializar el informe de recomendaciones de ajuste al proceso de evaluacion de predios de PVG, elaborado en el plan de mejoramiento derivado de la auditoria financiera vigencia 2019 CGR, al FIDEICOMISO PVG II, a la DIVIS, DSH Y DEUT, con el fin de tener en cuenta las recomendaciones realizadas, para las proximas convocatorias.</t>
  </si>
  <si>
    <t xml:space="preserve">Realizar Informes de seguimiento a legalizacion y entrega de las viviendas pendientes PVGI. </t>
  </si>
  <si>
    <t>Gestionar mesas de trabajo virtuales con constructores que esten presentando el mayor numero de dificultades, estableciendo compromisos y cumplimiento de los cronogramas de ejecucion</t>
  </si>
  <si>
    <t>Desarrollar mesas departamentales virtuales, con  los Entes territoriales, que presentan demora en los procesos de legalizacion y entrega de viviendas, estableciendo acciones de mejora.</t>
  </si>
  <si>
    <t xml:space="preserve">Realizar Informe de aclaracion y documentacion soporte sobre la planeacion de PVGI </t>
  </si>
  <si>
    <t>Gestionar mesas de trabajo virtuales con constructores que esten presentando el mayor numero de dificultades, estableciendo compromisos y cumplimiento de los cronogramas de ejecucion,con la participacion de la intreventoria, aseguradoras, fideicomiso y Ministerio.</t>
  </si>
  <si>
    <t>Reglamentar la Ley de Vivienda y Hábitat como una Política de Estado lo cual permititará que su desarrollo se ejecute de manera sistemática y organizada</t>
  </si>
  <si>
    <t>Expedir la normatividad decreto reglamentario o acto administrativo en el que se den lineamiento en lo correspondiente a calidad y parámetros en términos de vivienda rural 
y elaborar bases para la definición de una política de calidad de vivienda urbana para el próximo plan nacional de desarrollo</t>
  </si>
  <si>
    <t>Orientar a los municipios respecto a las competencias para ejercer la labor de control urbano a nivel local</t>
  </si>
  <si>
    <t>Establecer mesas de trabajo con los departamentos para articular la formulación de proyectos de vivienda urbana y rural, brindar apoyo técnico para temas de planeación urbana y programas que procuren la reducción del déficit cualitativo.</t>
  </si>
  <si>
    <t>Aumentar el número de reuniones anuales del Consejo Superior de Vivienda (CSV) a efectos de hacerlos participes de manera directa en los proyectos reglamentarios y demás políticas y proyectos e Informar gestiones y propuestas (incluso aspectos relacionados con ODS) del sector vivienda a integrantes del CSV para contar con su participación, a través de un boletín</t>
  </si>
  <si>
    <t>*Solicitar a Secretaría Técnica del Consejo Superior del Subsidio Familiar la designación del representante de las CCF
*Adelantar convocatoria para la designación del representante de los establecimientos de Crédito
*Informar gestiones y propuestas (incluso aspectos relacionados con ODS) del sector vivienda a integrantes del CSV para contar con su participación, a través de un boletín</t>
  </si>
  <si>
    <t xml:space="preserve">Realizar un estudio que detalle el efecto que ha tenido cada uno de los programas sobre la reducción del déficit habitacional, y analice los indicadores actuales para proponer mejoras </t>
  </si>
  <si>
    <t>Realizar un documento de recomendaciones para uso del MVCT en el diseño de indicadores que cumplan la condición de eficiencia, equidad y economía, y que incluya los impactos en reducción de déficit a partir de las evaluaciones de impacto que se realizarán para cada uno de los programas</t>
  </si>
  <si>
    <t>Reglamentar la Ley de Vivienda y Hábitat para desarrollar el mandato constitucional sobre el derecho de los ciudadanos a una vivienda digna. Esta ley declara la política pública habitacional como una Política de Estado y complementa el marco normativo dentro del cual se efectúa su ejecución, con el fin de garantizar el derecho a una vivienda digna para todos los Colombianos.</t>
  </si>
  <si>
    <t>Emitir circular a entes territoriales para recordar las obligaciones constitucionales y las establecidas en el marco de los convenios de custodiar , mantener y conservar zonas de cesion e infraestructura de los proyectos en las condiciones adecuadas</t>
  </si>
  <si>
    <t>Gestionar Mesas de seguimiento virtuales a las acciones implementadas por parte de la alcaldia de santa lucia- atlantico, para resolver la observacion, estableciendo compromisos y cronogramas de cumplimiento.</t>
  </si>
  <si>
    <t>Capacitacion virtual a Entes Territoriales que presentan demora en los procesos de legalizacion y entrega de viviendas, sobre transferencia de viviendas, legalizacion de propiedad y entrega a los beneficiarios.</t>
  </si>
  <si>
    <t>Informes de seguimiento a legalizacion y entrega de las viviendas pendientes a los Entes Territoriales relacionados en el hallazgo.</t>
  </si>
  <si>
    <t>Emitir comunicaciones de requerimiento sobre las observaciones realizadas por la CGR, a las 12 alcaldias relacionadas en el hallazgo en temas tecnicos</t>
  </si>
  <si>
    <t>Gestionar reunion virtual de seguimiento al requerimiento, con cada una de las alcaldias relacionadas en el hallazgo</t>
  </si>
  <si>
    <t>Diseñar, desarrollar, implementar y poner en producción el Sistema de Información del Subsidio Familiar de Vivienda</t>
  </si>
  <si>
    <t>39.1. Implementar acciones enmarcadas en la gestión del conocimiento y desarrollo de metodologías para la elaboración e implementación de piezas comunicativas que apoyen a los entes territoriales en el fortalecimiento de las capacidades propias en los procesos de revisión, ajuste y actualización del POT</t>
  </si>
  <si>
    <t xml:space="preserve">39.2 Priorizar y focalizar la asistencia técnica a los municipios PDET en el marco del acompañamiento técnico para revisión y ajuste de POT con dos metas concretas: 
a) Instrumentos de POT formulados 
b) dejar con proyectos de solicitud de gestión de recursos formulados y contratados con financiación. </t>
  </si>
  <si>
    <t>39.3 Acompañar técnicamente de manera integral y diferenciada a 45 municipios en la revisión , actualización e implementación de los planes de ordenamiento territorial.</t>
  </si>
  <si>
    <t xml:space="preserve">39.4. Hacer seguimiento al estado de POT de los municipios del País. </t>
  </si>
  <si>
    <t>Remitir muestra de actas de comité tecnico, por anualidad 2016 -2020, con el fin de evidenciar el seguimiento a los informes de interventoria y supervision del desarrollo de los proyectos de  PVGII.</t>
  </si>
  <si>
    <t>Realizar informe tecnico,  mediante el cual se explica el proceso de seguimiento oportuno a la labor de la interventoria y supervision,  en el marco de  PVGII.</t>
  </si>
  <si>
    <t xml:space="preserve">Realizar capacitacion virtual dirigida a los supervisores de los convenios interadministrativos sobre sus obligaciones y seguimiento al cumplimiento de los convenios </t>
  </si>
  <si>
    <t>Elaborar informe de Producción de vivienda incluyendo los indicadores de iniciaciones, lanzamiento, área en proceso y culminadas</t>
  </si>
  <si>
    <t>Poner en produccion el sistema de información de subsidio familiar, en especifico la construccion y puesta en producciòn del módulo de oferta, el cual coayudara al  seguimiento y detalle cuantitativo de las unidades de vivienda producidas.</t>
  </si>
  <si>
    <t>Realizar mesa técnica con Fonvivienda y Camacol solicitando información sobre inversión en construcción de Vivienda</t>
  </si>
  <si>
    <t>Poner en produccion el del sistema de información de subsidio familiar, en especifico la construccion y puesta en produccion del módulo de oferta, el cual coayudara al seguimiento de los recursos financieros invertidos por las distintas entidades</t>
  </si>
  <si>
    <t>Revisar la distribución de recursos de acuerdo con las estimaciones de ejecución fisica de metas, buscando homogenizar los indicadores</t>
  </si>
  <si>
    <t>Remitir oficio al MHCP solicitando que se estudie la posibilidad de realizar el pago por el Crédito Externo 542100108 BIRF-7998 CO con el Banco Mundial por un valor de USD369.605,54. Lo anterior, atendiendo la recomendación de la CGR.</t>
  </si>
  <si>
    <t>Informe semestral</t>
  </si>
  <si>
    <t>1.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
6. Implementacion SGSI</t>
  </si>
  <si>
    <t>1.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
6. Implementacion SGSI</t>
  </si>
  <si>
    <t xml:space="preserve"> Modificación del mapa de procesos de la Entidad y la actualización de la caracterización del proceso de GESTIÓN DE TECNOLOGÍAS DE LA INFORMACIÓN Y LAS COMUNICACIONES.</t>
  </si>
  <si>
    <t>1. Realizar el diagnóstico de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t>
  </si>
  <si>
    <t>Modificación del mapa de procesos de la Entidad y la actualización de la caracterización del proceso de GESTIÓN DE TECNOLOGÍAS DE LA INFORMACIÓN Y LAS COMUNICACIONES.</t>
  </si>
  <si>
    <t>Realizar la verificación de los diferentes campos de consulta frente a los cuestionamientos de la Contraloría y adelantar la actualización correspondiente.</t>
  </si>
  <si>
    <t>Ajustar resolución</t>
  </si>
  <si>
    <t xml:space="preserve">Actualización  y depuracion  de la información  contenidad en los  expendiente procesales  previamente cruzada con   la bases de datos.  </t>
  </si>
  <si>
    <t>Se concertará una reunión anual  entre la Oficina Asesora Jurídica y la Oficina de Control Interno,  de la cual quedara una planilla de asistencia a reuniones</t>
  </si>
  <si>
    <t xml:space="preserve">Seguimineto y actualización  en el Ekogui  y  cruces de las Bases de Datos </t>
  </si>
  <si>
    <t>Seguimiento anual</t>
  </si>
  <si>
    <t>1. Contratar la consultoria para la contración del Sistema de Información del SFV. 
2. Contratar el desarrollo del Sistema de informacíon del SFV.
3. Implementación del sistema de información del SFV.</t>
  </si>
  <si>
    <t xml:space="preserve">Esperar el fallo por  parte del Tribunal administrativo del Tolima </t>
  </si>
  <si>
    <t xml:space="preserve">Esperar el fallo por  parte del Tribunal administrativo del tolima </t>
  </si>
  <si>
    <t>Elaborar Oficios</t>
  </si>
  <si>
    <t>Elaborar oficio al municipio</t>
  </si>
  <si>
    <t>Seguimiento al cronograma del programa</t>
  </si>
  <si>
    <t>Solicitar a la SSPD informes sobre el estado de cumplimiento del plan de accion implementado.</t>
  </si>
  <si>
    <t>Elaboracion de comunicado</t>
  </si>
  <si>
    <t>Visita a la obra</t>
  </si>
  <si>
    <t>Reuniones periodicas</t>
  </si>
  <si>
    <t>Realizar la solicitud de recursos a la Subdirección de  Finanzas y Presupuesto con fudamento en la sentencia debidamente ejecutoriada.</t>
  </si>
  <si>
    <t>Realizar informes de seguimiento al proceso de controversias contractuales número 2015 00664 Juzgado 33 Administrtaivo oral del Circuito de Bogotá hasta cuando quede ejecutoriada la sentencia .</t>
  </si>
  <si>
    <t>Formular el Plan conforme a los lineamientos impartidos por el AGN.</t>
  </si>
  <si>
    <t>Modificación del mapa de procesos de la Entidad y la actualización de la caracterización del proceso de GESTIÓN DE TECNOLOGÍAS DE LA INFORMACIÓN Y LAS COMUNICACIONES</t>
  </si>
  <si>
    <t xml:space="preserve">
Plan de acción para poner al día el Sigevas</t>
  </si>
  <si>
    <t>seguimiento a la liquidacion del proyecto</t>
  </si>
  <si>
    <t xml:space="preserve">1. Elaborar Plan de Acción coordinado con Fonade para lograr la liquidación de las consultorías involucradas.
2. Seguimiento del Plan de Acción.
3. Adopción de acciones pertinentes en caso de incumplimiento del Plan  de Acción . </t>
  </si>
  <si>
    <t>Realizar reuniones de concilicación con FONADE.</t>
  </si>
  <si>
    <t xml:space="preserve">1. Elaborar Plan de Acción con Findeter para determinar si ha lugar al incumplimiento del contratista.  
2. Seguimiento del Plan de Acción.
3. Adopción de acciones pertinentes en caso de incumplimiento del Plan de acción </t>
  </si>
  <si>
    <t xml:space="preserve">1. Modificación de Resolución 379 de 2012
2. Realizar reuniones con la participacion de los Gestores de los PDA, municipios y prestadores de servicios
</t>
  </si>
  <si>
    <t>Desarrollo en SIGEVAS</t>
  </si>
  <si>
    <t>Elaboración de comunicado para el Comité Directivo informando la situación de los proyectos y solicitando aprobación de recursos. (oficio).
Asistencia técnica para la presentación y aprobación de la reformulación de los proyectos. (estudio reformulacion del proyecto)
Seguimiento hasta la terminación de las obras contratadas por el PDA del Amazonas (visitas tecnicas)</t>
  </si>
  <si>
    <t>Elaboración y envío de comunicación solicitando tomar las acciones enunciadas en la acción de mejora, con copia al Gobernador del Cauca (comunicaciones)
Suministrar asistencia técnica en la reformulación del proyecto. (acta de reunion)</t>
  </si>
  <si>
    <t>Envio de oficio solicitando lo expuesto en la acción de mejor y citandolos a reunión para adelantar el plan de acción y el cronograma de actividades. (Oficio y
Acta de reunión para acordar el plan de Acción.)
Realizar reuniones periódicas de seguimiento para verificar los avances en la reformulación del proyecto, el reinicio de las obras, la terminación y puesta en marcha del mismo.</t>
  </si>
  <si>
    <t>Envio de oficio solicitándoles la reunión para tratar lo expuesto en la acción de mejora y el cronograma de actividades para la terminación del proyecto.-Oficio y
Acta de reunión para acordar el plan de Acción.
Realizar seguimiento del Plan de Acción acordado hasta  la terminación y puesta en marcha del proyecto.-Visitas de seguimiento a la ejecución del proyecto. Unidad</t>
  </si>
  <si>
    <t xml:space="preserve">Acordar con Findeter un Plan de Acción y cronograma del proceso de declaratoria de incumplimiento al contratista.Seguimiento del Plan de Acción y del cronograma para la terminación de la declaración de incumplimiento. Actas de reunión de seguimiento. 
Determinar el balance de las obras faltantes- Visita al sitio de las obras
</t>
  </si>
  <si>
    <t>Reuniones de seguimiento con el área Juridica del MVCT, respecto al desarrollo de la demanda Medio de Control de Controversias Contractuales ante el Tribunal Administrativo del Tolima, con radicado No. 73001-23-33-004-2015 (3 reuniones)
Informe períodico de seguimiento del proceso judicial emitido por la Oficina Jurídica del Ministerio (3 Informes)</t>
  </si>
  <si>
    <t>1 - Reformulación del proyecto.
2 - Acta de Inicio de la Fase III
3- Acta de Terminación de las obras</t>
  </si>
  <si>
    <t xml:space="preserve">Reformular el proyecto - Reformulación del proyecto
Envio de oficio a Aguas de Pereira con copia al contratista solicitando la información definida en la acción de mejora-
Oficio
Actas de reuniones y/o comites de seguimiento </t>
  </si>
  <si>
    <t>La reducción del riesgo por amenazas naturales se consideró en el proyecto, la CAR Orinoquia condicionó la expedición de los permisos ambientales a la presentación del estudio para este tema, se presentó el “Estudio de amenazas, vulnerabilidad y riesgos para la nueva infraestructura del acueducto de Yopal” en cumplimiento de la Ley 1523 de 2012</t>
  </si>
  <si>
    <t xml:space="preserve">Realizar actividades y gestión de seguimiento y acompañamiento a los municipios </t>
  </si>
  <si>
    <t xml:space="preserve">1. Realizar mesas de trabajo con los formuladores de los proyectos
2. Realizar reuniones con la participacion de los Gestores de los PDA, municipios y prestadores de servicios
</t>
  </si>
  <si>
    <t>Conciliaciones</t>
  </si>
  <si>
    <t xml:space="preserve">1. Propiciar la formulación de un plan especial de acción y cronograma, definido entre los diferentes actores involucrados en la ejecución del proyecto.
</t>
  </si>
  <si>
    <t xml:space="preserve">
2. Realizar seguimiento preventivo al cumplimiento del Plan especial de Acción suscrito por los diferentes actores involucrados en la ejecución del proyecto.</t>
  </si>
  <si>
    <t xml:space="preserve">
3. Elaborar informe de cierre y gestión en el marco funcional del MVCT. </t>
  </si>
  <si>
    <t>Expedir resolución y realizar seguimiento a su implementación. NOTA: Esta acción de mejora preventiva es transversal a todos los hallazgos, toda vez que busca el fortalecimiento de la función de seguimiento</t>
  </si>
  <si>
    <t xml:space="preserve">
2. Elaborar informe de cierre y gestión en el marco funcional del MVCT. </t>
  </si>
  <si>
    <t xml:space="preserve">
1,Realizar acciones de seguimiento para verificar los avances en la reformulación del proyecto y el reinicio de las obras</t>
  </si>
  <si>
    <t xml:space="preserve">
1. Realizar acciones de seguimiento para verificar los avances en la ejecución del proyecto.</t>
  </si>
  <si>
    <t xml:space="preserve">2. Elaborar informe de cierre y gestión en el marco funcional del MVCT. </t>
  </si>
  <si>
    <t xml:space="preserve">Expedición de cuatro comunicaciones con corte mensual en la que se reportará a las áreas la ejecución de las vigencias futuras aprobadas y solictando justificación 2018
</t>
  </si>
  <si>
    <t xml:space="preserve">Aplicación de la Resolución 1063 en los nuevos proyectos viabilizados y/o requerimiento a los municipios para cumplimiento de condiciones en  proyectos que fueron viabilizados con condición bajo Resolución No.379.
</t>
  </si>
  <si>
    <t xml:space="preserve">Propiciar concertación de Plan de gestión especial y cronograma de cumplimiento de compromisos entre Findeter, municipio de Girardot y MVCT que permita resolver dificultades que impiden el reinicio y culminación de las obras </t>
  </si>
  <si>
    <t>Realizar seguimiento preventivo al cumplimiento del Plan de gestión especial suscrito por los diferentes actores involucrados en la ejecución del proyecto.</t>
  </si>
  <si>
    <t>Procedimiento GRF-P-16 Actualizado</t>
  </si>
  <si>
    <t xml:space="preserve">Documento con la descripción de alternativas de solución </t>
  </si>
  <si>
    <t>Acta del Comité de Gerencia</t>
  </si>
  <si>
    <t>Procedimeinto GRF-P-16 Actualizado</t>
  </si>
  <si>
    <t xml:space="preserve">Visita técnica a la obra para verificar ejecución total y funcionalidad.
</t>
  </si>
  <si>
    <t xml:space="preserve"> Gestionar acta de recibo de obras por el municipio</t>
  </si>
  <si>
    <t xml:space="preserve">Solicitar al municipio acta de funcionalidad </t>
  </si>
  <si>
    <t>Seguimiento a la energización de la PTAR</t>
  </si>
  <si>
    <t>Se solicitará a Findeter que en su informe mensual se reporten los proyectos de la misma forma que han sido viabilizados en el MVCT</t>
  </si>
  <si>
    <t>Convocar a reunión y/o mesa de asistencia al municipio de Providencia y Santa Catalina.</t>
  </si>
  <si>
    <t>Se suscribirá un acta de compromiso (cronograma) con el municipio en la cual se establecera el tiempo en el cuel se pondra en funcionamiento la empresa constituida en el año 2017</t>
  </si>
  <si>
    <t xml:space="preserve">Incluir en el Decreto lo siguiente:  1. Diagnóstico técnico base del estado de prestación de los servicios públicos de acueducto, alcantarillado y aseo. 2. Línea base de los indicadores de cobertura, calidad y continuidad para los servicios públicos de acueducto, alcantarillado y aseo en la zona urbana y rural. </t>
  </si>
  <si>
    <t>Continuar con la implementación del SIASAR, a través de los PDA.</t>
  </si>
  <si>
    <t>Incluir en el proyecto de Decreto un artículo indicando que la capacidad institucional y de resultados de los PDA, será medida mediante el índice que defina el Gobierno nacional en cabeza del Departamento Nacional de Planeación (DNP).</t>
  </si>
  <si>
    <t>Indicar en el Decreto reglamentario de los PDA que el MVCT prestará asistencia técnica diferenciada de acuerdo con el índice que mide la capacidad institucional y de resultados de los PDA.
Asimismo, se indicará que para ejercer sus funciones, el Gestor contará con componentes mínimos y los perfiles de sus profesionales deberán estar acordes con las funciones a ejercer en cada área</t>
  </si>
  <si>
    <t xml:space="preserve">Analizar posibilidades técnicas, jurídicas y administrativas para la creación de una  Agencia Nacional del Agua, como alternativa para fortalecer la gestión del recurso hídrico y del sector del agua. </t>
  </si>
  <si>
    <t xml:space="preserve">Mesas de trabajo internas con equipo interdiciplinario para diseñar instrumento normativo  </t>
  </si>
  <si>
    <t>Brindar asistencia técnica a los 32 PDA para la implementación de la política de suministro de agua potable y saneamiento básico rural</t>
  </si>
  <si>
    <r>
      <t xml:space="preserve">Mesa de trabajo con IDEAM, Ministerio de Ambiente y Desarrollo Sostenible, Departamento Nacional de Planeación, Departamento para la Prosperidad Social y Ministerio de Educación, con el objetivo de definir hojas ruta para la conexión de sistemas de información con el SINAS
</t>
    </r>
    <r>
      <rPr>
        <b/>
        <sz val="12"/>
        <color rgb="FFFF0000"/>
        <rFont val="Verdana"/>
        <family val="2"/>
      </rPr>
      <t/>
    </r>
  </si>
  <si>
    <t>Generar Gestion del conocimiento de la  gestión documental por parte del Grupo de Atención al Usuario y Archivo al GTSP.
Adicionalmente se realizaran seguimientos trimestrales a la gestion documental de los Grupos de SSA y GTSP</t>
  </si>
  <si>
    <t>Se realizaran seguimientos trimestrales a la gestion documental de los Grupos de SSA y GTSP</t>
  </si>
  <si>
    <t>Implementar las tablas de retención documental una vez sean aprobadas por el AGN.</t>
  </si>
  <si>
    <t>Adelantar  la adecuación física de archivo documental disponible en la sede (Palma Real).</t>
  </si>
  <si>
    <t>1.Diagnostico de la base de datos.
2.Data cleansing (Depuracion de datos)
3. Ajuste a la base de datos</t>
  </si>
  <si>
    <t>Requerir Solicitud escrita a FONADE, hoy ENTerritorio para que financieramente se excluyan las contrapartidas de los informes financiero del MVCT y se lleven por separado.</t>
  </si>
  <si>
    <t xml:space="preserve">Realizar mesa de trabajo interna y con la Contaduría General de la Nación, para definir la medición fiable para realizar los registros.
</t>
  </si>
  <si>
    <t>Fijar el valor de reposición de los predios a incorporar al inventario de la Entidad.</t>
  </si>
  <si>
    <t>Mesas de trabajo con Fonade y Emcali para conciliación de cuentas</t>
  </si>
  <si>
    <t>Memorando interno recordando a los responsables del seguimiento de los proyectos el cumplimiento del  Instructivo de seguimiento  en aspectos financieros</t>
  </si>
  <si>
    <t xml:space="preserve">Realizar el cierre de la caja menor en las fechas establecidas por el Ministerio de Hacienda y Crédito Público y considerando los lineamientos de la Sudirección de Finanzas y Presupuesto de la Entidad.
</t>
  </si>
  <si>
    <t>Suscribir resolución de transferencia entre entidades o escritura publica de venta directa de 50 predios de la base activos del proceso de saneamiento de activos.</t>
  </si>
  <si>
    <t>Oficio de consulta</t>
  </si>
  <si>
    <t>Reporte de Ejecución presupuestal al cierre de la vigencia, donde se evidencie que la apropiación disponible es igual a la diferencia entre la apropiación vigente menos los compromisos.</t>
  </si>
  <si>
    <t xml:space="preserve">Reiterar mediante memorando a los a los supervisores de los proyectos y a los contratistas de apoyo los deberes de seguimiento a los proyectos enfatizando en la funcionalidad de los mismos a su culminación  </t>
  </si>
  <si>
    <t xml:space="preserve">Mesa Técnica
</t>
  </si>
  <si>
    <t xml:space="preserve">Mesa de trabajo para definir terminos y condiciones para la ejecución de los proyectos.
</t>
  </si>
  <si>
    <t xml:space="preserve">Reunión con el objeto de solicitar a Findeter la estipulación de plazos más cortos en los cronogramas  contratación de las obras </t>
  </si>
  <si>
    <t xml:space="preserve">Modificación de la resolución: en cuanto al proceso de evaluación con el objeto de reducir sustancialmente el número de reformulaciones solicitadas </t>
  </si>
  <si>
    <t>Reporte de avance mensual en SPI para cada proyecto de inversión y Registro trimestral de evidencias en el Domusfile</t>
  </si>
  <si>
    <t xml:space="preserve">Realizar inventario de la información NO incorporada al SIGEVAS sobre el estado de los 210 proyectos que a corte del 19/07/2019  registran estado "en ejecución". </t>
  </si>
  <si>
    <t xml:space="preserve">Requerir a los ejecutores de los proyectos efectuar el cargue de la información en el aplicativo y/o la remisión de la documentación que de cuenta de su estado de ejecución . </t>
  </si>
  <si>
    <t>Efectuar el seguimiento a las actividades de actualización de la información registrada por los ejecutores y garantizar el cargue de la información  remitida.</t>
  </si>
  <si>
    <t xml:space="preserve">Memorando solicitando a los supervisores de los proyectos que una vez concuyan su ejecución se requieran a los ejecutores  la certificación de saldos </t>
  </si>
  <si>
    <t xml:space="preserve">Liquidar dentro de los terminos contractuales el contrato de obra e  interventoría y liberar los saldos </t>
  </si>
  <si>
    <t>Capacitación a evauladores de proyectos en cuanto a los requisitos exigidos</t>
  </si>
  <si>
    <t xml:space="preserve">Requerimientos de cumplimiento de obligaciones ambientales </t>
  </si>
  <si>
    <t xml:space="preserve">Remisión de oficio a los ejecutores de los proyectos del sector  de agua potable y saneamiento básico con recursos de la nación  para que realicen y certifiquen las pruebas técnicas exigidas por la normatividad del sector                                  </t>
  </si>
  <si>
    <t xml:space="preserve">Memorando dirigido a los supervisores de  los  proyectos de alcantarillado que exijan la realización de   pruebas técnicas exigidas por la normatividad del sector a los proyectos de alcantarillado. </t>
  </si>
  <si>
    <t>Redacción de resolución modificatoria de la 1063 de 2016</t>
  </si>
  <si>
    <t xml:space="preserve">Ejercer las actividades de seguimiento al proyecto en su fase I para propender por su culminación antes del 31 de diciembre de 2018. </t>
  </si>
  <si>
    <t xml:space="preserve">Establecer con Findeter los plazos de contratación de la fase II para vincular al contratista antes del 31 de diciembre de 2018. </t>
  </si>
  <si>
    <t xml:space="preserve">Capacitación sobre los deberes del supervisor dirigida a niveles directivos, subdirectivos, asesores y coordinadores y demás funcionarios que tengan la calidad de supervisores al interior del MVCT </t>
  </si>
  <si>
    <t>Enviar comunicación a FONADE para la devolución de las sumas adeudadas</t>
  </si>
  <si>
    <t>Concertación de alternativa jurídica o administrativa para el reembolso de los recursos ineficientemente ejecutados</t>
  </si>
  <si>
    <t>Realizar el seguimiento a la implementación de las actividades, recomendaciones y plan propuesto sobre la seguridad de la información, de acuerdo a disponibilidad presupuestal</t>
  </si>
  <si>
    <t>Solicitar al contratista que con cada factura se anexe el soporte que contenga los datos relacionados con la clase, descuento y tarifa aplicado a cada tiquete.</t>
  </si>
  <si>
    <t>Solicitar al contratista considerar para los destinos que lo permitan, alternativas de horarios para las reservas solicitadas y así disponer de la opción mas favorable para la Entidad, información que será revisada en la  reunión mensual de supervisión.</t>
  </si>
  <si>
    <t>Realizar actas parciales sobre la ejecución del contrato.</t>
  </si>
  <si>
    <t>Revisión de los contratos y/o convenios celebrados con EnTerritorio</t>
  </si>
  <si>
    <t>Concertación de minuta de contratos y/o convenios de Gerencia Integral con EnTerritorio</t>
  </si>
  <si>
    <t>Incluir en el mapa de riesgos del proceso de Planeación Estraeégica y Gestión de Recursos Financieros un riesgo, control o acción  que perminta prevenir o detectar el inclumplimiento del PAAC</t>
  </si>
  <si>
    <t>Informe de control de recursos donde se especifica el manejo de los mismos, por medio de la unidad de caja.
Mesas de trabajo para definir un plan de acción para los proyectos contratos plan.</t>
  </si>
  <si>
    <t>Reformular el proyecto incorporando los ajustes técnicos necesarios para garantizar la funcionalidad de ldel proyecto</t>
  </si>
  <si>
    <t>Requerimiento a Findeter para la realización de pruebas hidraulicas del sistema y su puesta en marcha</t>
  </si>
  <si>
    <t>Concertar Otrosí Modificatorio a la forma de pago de la remuneración fija del contrato 438 de 2015</t>
  </si>
  <si>
    <t xml:space="preserve">Circular de lineamientos sectoriales 2020
Asistencia tecnica presencial para la estrcuturación de los instrumentos de planeación 
</t>
  </si>
  <si>
    <t xml:space="preserve">Al momento de hacer la revisión documental del proyecto para su viabilidad o su reformulación deben reposar en el expediente las actas de concertación con las entidades territoriales involucradas en el proyecto como lo estabalece el RAS, so pena de la devolución del mismo.  </t>
  </si>
  <si>
    <t xml:space="preserve">Mediante oficio Instruir a Findeter la realización de un nuevo proceso de contratación previo diagnostico de las obras ejecutadas y de la actualización de los nuevos costos del proyecto
Mediante oficio Instruir a Findeter el inicio de los procesos judiciales que correspondan, así como los procesos tendientes a la afectación de las garantías que hubere constituido el contratista. </t>
  </si>
  <si>
    <t>Mediante oficio requerir a Findeter en el marco de sus obligaciones contractuales, que exija a los contratistas vinculados a traves del patrimonio autónomo la integral ejecución de los proyectos  dentro del plazo pactado.</t>
  </si>
  <si>
    <t xml:space="preserve">Mediante oficio al municipio de Yopal y a la Empresa de Acueducto y alcantarillado de Yopal que lleva a cabo de manera perentoria las actividades de compensación ambiental de acuerdo con los requerimientos de la Corporación
Brindar asistencia técnica al municipio de Yopal y a la EAAAY para dar cumplimiento a  lo establecido en la Resolución No. 0841 de 2016 </t>
  </si>
  <si>
    <t>Mediante oficio requerir a Findeter en el marco de sus obligaciones contractuales, que exija a los contratistas vinculados a traves del patrimonio autónomo la integral ejecución de los proyectos  dentro del plazo pactado.
Acciones administrativas y/o judiciales de  cumplimiento</t>
  </si>
  <si>
    <t xml:space="preserve">Realizar tres mesas de trabajo  entre FINDETER y el Ministerio con el objetivo de acompasar los registros contables respecto de activos, pasivos, ingresos y gastos de los recursos vinculados a los contratos interadministrativos suscritos entre las partes </t>
  </si>
  <si>
    <t xml:space="preserve">Oficio dirigido a Findeter requiriendo que se imponga oportunamente  las medidas conminatorias a los contratistas en el marco de ejecución de los proyectos
 Mediante oficio Instruir a Findeter el inicio de los procesos judiciales que correspondan, así como los procesos tendientes a la afectación de las garantías que hubere constituido el contratista. </t>
  </si>
  <si>
    <t>Circuito 15:Oficio conjunto Findeter-ministerio solicitando a la Gobernación la reparación del muro de contención
Circuito 17: Intruir a FINDETER que concerte con el municipio y el operador la puesta en marcha del sistema. 
Circuito 18: Intruir a FINDETER que FINDETER, requiera al municipio las acciones necesarias la realización pruebas y puesta en marcha del sistema</t>
  </si>
  <si>
    <t xml:space="preserve">1. Solicitar por parte de la Subdirección de Finanzas y Presupuesto, la información a la entidad fiduciaria.
2. Realizar la revisión y análisis de la información reportada, por parte del Grupo de Contabilidad.
3. Realizar Mesa de trabajo con FIDUPREVISORA, para conciliar  las cifras a reportar en los Estados Financieros al cierre de la vigencia 2020.
</t>
  </si>
  <si>
    <t xml:space="preserve">1. Plan de trabajo mensual entre Enterritorio y la Dirección de Programas para finalizar el proceso de liquidación parcial del contrato 027. 
2. Suscripción de acta de cierre de vigencia para el año 2020 de saldos entre Dirección de Programas y Enterritorio.
</t>
  </si>
  <si>
    <t xml:space="preserve">Mesas de trabajo en conjunto con la OAP para ajustar el mapa de riesgo de los procesos involucrados en el hallazgo
</t>
  </si>
  <si>
    <t>Documento de lineamientos actualizado, formalizado en el SIG y socializado</t>
  </si>
  <si>
    <t>Reunion mensual del Jefe de la Oficina TIC con los encargados de cada actividad para determinar el cumplimientos de las actividades del PAI</t>
  </si>
  <si>
    <t xml:space="preserve">Revisión de tiempo de entrega de datos del GEIH y registros administrativos con el objetivo de identificar población beneficiada con otras fuentes de financiación y programas para dar cumplimiento a la mesa propuesta. </t>
  </si>
  <si>
    <t xml:space="preserve">Informe de monitoreo del avance del cumplimiento de las metas. 
Acta de mesa de trabajo con los compromisos establecidos.
Acta de seguimiento a los compromisos establecidos en la  mesa de trabajo con la OAP.
</t>
  </si>
  <si>
    <r>
      <t xml:space="preserve">Presentar Proyecto Ley de Vivienda (única vez), donde se establezca la generación de un observatorio de suelo y dinámica inmobiliaria 
</t>
    </r>
    <r>
      <rPr>
        <b/>
        <sz val="11"/>
        <color indexed="8"/>
        <rFont val="Arial"/>
        <family val="2"/>
      </rPr>
      <t>Ó</t>
    </r>
    <r>
      <rPr>
        <sz val="11"/>
        <color indexed="8"/>
        <rFont val="Arial"/>
        <family val="2"/>
      </rPr>
      <t xml:space="preserve">
Remitir Tablero de seguimiento de la actividad edificadora (trimestral) cuyos insumos son:
• Encuesta de licencias de construcción - DANE
• Censo de edificaciones – DANE
• Censo de Coordenada Urbana - Camacol</t>
    </r>
  </si>
  <si>
    <t xml:space="preserve">Mesas de trabajo  con las dependecias responsables de los proyectos inversión y la OAP para socializar del avance de los proyectos inversión 
</t>
  </si>
  <si>
    <t>Reunion mensual del Jefe de la Oficina TIC con los encargados de cada actividad para determinar el cumplimientos de las actividades establecidas en SINERGIA</t>
  </si>
  <si>
    <t>Reunión bimestral la elaboración del Plan de Trabajo, propuestas de ajuste y/o modificación metodología de reportes de avance fìsico y financiero de los proyectos de inversión del sector.</t>
  </si>
  <si>
    <t>Realización de mesas de trabajo con los formuladores del proyecto, tendientes a facilitar el proceso de estructuración, revisión, evaluación de los proyectos, con la participación de los responsables.</t>
  </si>
  <si>
    <t xml:space="preserve">
Realizar seguimiento a los proyectos en evaluación para disminuir el numero de devoluciones y lograr conceptos técnicos y viabilidades para disminuir el número de devoluciones.</t>
  </si>
  <si>
    <t>Un informe de seguimiento semestral a las actividades realizadas</t>
  </si>
  <si>
    <t>La Secretaria General realizará el seguimiento mensual de las actividades propuestas en el plan de mejoramiento por cada una de las dependencias, para corregir las deficiencias detectadas en este hallazgo, a través de una herramienta denominada Matriz de Fenecimiento, Incluyendo los aspectos a mejorar descritos en el presente hallazgo.</t>
  </si>
  <si>
    <t>La SFP revisará el mapa de riesgos, con el objetivo de fortalecer los controles relacionados con el reporte de información contable.</t>
  </si>
  <si>
    <t>Realizar saneamiento y/o titulación de por lo menos 1200 predios de los extintos ICT-INURBE</t>
  </si>
  <si>
    <t>1. Comunicación oficial emitida por la Secretaría General con los lineamientos para el reporte de información en el aplicativo SIRECI.
2. Seguimiento al reporte oportuno de información en SIRECI.</t>
  </si>
  <si>
    <t>Documento de informe mensual de seguimiento y control</t>
  </si>
  <si>
    <t>Actualización del Mapa de Riesgos</t>
  </si>
  <si>
    <t>Instructivo de diligenciamiento de la base de datos del grupo de contratos.</t>
  </si>
  <si>
    <t xml:space="preserve">Gestion de un riesgo transversal a los Mapas de Riesgo de los procesos del MVCT, en relación a la gestión de la información que debe contener un expediente contractual  </t>
  </si>
  <si>
    <t>Analizar la implementación de un sistema de señalización adecuado en las Sedes del MVCT según los criterios señalados en la Ley 1346 de 2009.</t>
  </si>
  <si>
    <t>Adelantar las gestiones administrativas asociadas a la adecuación de las areas priorizadas, teniendo en cuenta las limitaciones proferidas en el marco del Decreto 440 de 2020 - Emergencia Sanitaria.</t>
  </si>
  <si>
    <t>Adelantar las gestiones contractuales relacionadas con las correspondientes adecuaciones.</t>
  </si>
  <si>
    <t xml:space="preserve">Realizar mesa de trabajo con DNP para definir la validación del Plan de Trabajo. </t>
  </si>
  <si>
    <t>Realizar la suscripción  de cuatro (4) convenios para el análisis de datos, para la toma de decisiones y acciones que contribuyan a la disminución del déficit habitacional</t>
  </si>
  <si>
    <t>Realizar mínimo dos (2) reuniones del Consejo Superior de Vivienda anuales a efectos de informar las gestiones y propuestas para el sector que se han efectuado desde las entidades a cargo de los ODS que integran el CSV</t>
  </si>
  <si>
    <t>Asignar subsidios  de mejoramiento de vivienda a familias beneficiarias del programa Casa Digna Vida Digna</t>
  </si>
  <si>
    <t>Realizar mesas de trabajo entre los Viceministerios para definir el mecanismo de consolidación y reporte de información.</t>
  </si>
  <si>
    <t xml:space="preserve">
Elaborar  una  guía metodológica para la revisión y ajuste de cada una de las etapas necesarias para las revisiones de  POT,  la cual será incorporada en la página WEB del MVCT, que incluye Lineamientos para la incorporación de los temas relativos a gestión de riesgo en POT.
</t>
  </si>
  <si>
    <t xml:space="preserve">Elaborar documentos orientadores para municipios en temas relativos a:  a) Lineamientos  para procesos de contratación para revisión de POT. b) Documentos para gestión de recursos para revisión de POT en el marco del SGR. c) Documentos con recomendaciones técnicas en temas de gestión de riesgo en el ordenamiento territorial para municipios priorizados por el MVCT.  </t>
  </si>
  <si>
    <t xml:space="preserve">Preparación de presentaciones y material pedagógico relacionado con los procesos de revisión y ajuste de POT, instrumentos para la implementación y aspectos normativos en general para brindar capacitación a los municipios. </t>
  </si>
  <si>
    <t xml:space="preserve">Elaborar informe de efectividad que reporte lo siguiente:  a)  # de municipios socializados con la guía. b)  #  de municicpios a los que se han entregado documentos orientadores  para hacer revisiones en temas relativos a regalias, contratración, gestión de riesgo, entre otros. c) # de municipios que participaron en jornadas de capacitación de temas POT . </t>
  </si>
  <si>
    <t>Elaboración de un plan de trabajo por subregión de los municipios PDET atendiendo los requerimientos particularizados de cada municipio.
a) Fortalecimiento de la articulación institucional. 
b)Acompañamiento técnico en la estructuración y elaboración de los términos de referencia para la contratación de la revisión y ajuste de los instrumentos en 2021.</t>
  </si>
  <si>
    <t xml:space="preserve">Elaborar informe de efectividad que reporte  lo siguiente:  a) No. de municipios PDET  en acompañamiento POT; b) No.  de municicpios en los que se identifican productos elaborados en el marco del acompañamiento técnico, que aportan a la revisión de POT. </t>
  </si>
  <si>
    <t xml:space="preserve">Acompañamiento técnico para revisión de POT a  municipios priorizados para 2021. 
24.3.2 Elaboración de Planes de Trabajo de Municipios en acompañamiento técnico priorizados para 2021.
24.3.3 Producto de acompañamiento técnico elaborados en apoyo al acompañamiento técnico realizado. </t>
  </si>
  <si>
    <t>Elaborar informe de efectividad que reporte  lo siguiente :  a)  45 planes de trabajo concertados con los municipios en acompañamiento POT año 2021; b) La identificación y descripción de los 45 productos elaborados   en coordinación con los municipios, en el marco del acompañamiento técnico, que aportan a la revisión de POT .</t>
  </si>
  <si>
    <t>Actualización de matriz estado POT-MVCT de los municipios
24.4.2 Link reporte estado POT a los municipios
Reporte semestral al Sistema de información geográfica para la planeación y el ordenamiento territorial del IGAC con el fin de que se almacene y se evalúe el posible diseño de una plataforma en el marco del sistema y se alimente e implemente el capítulo de POT.</t>
  </si>
  <si>
    <t>Elaborar informe de efectividad que reporte  lo siguiente :  a)  No. de Municipios a los que se le verifcó y actualizó el estado actual de su proceso de revisón de  POT año 2021</t>
  </si>
  <si>
    <t>Oficio con recomendaciones dirigido a DSH Y A OAP</t>
  </si>
  <si>
    <t>Actualización y formalización en el SIG del documento de lineamientos de monitoreo y seguimiento.</t>
  </si>
  <si>
    <t xml:space="preserve">Mejorar la coordinación con las entidades territoriales con las que se tiene convenio en el marco del programa Casa Digna, Vida Digna. </t>
  </si>
  <si>
    <r>
      <rPr>
        <b/>
        <sz val="11"/>
        <color theme="1"/>
        <rFont val="Arial"/>
        <family val="2"/>
      </rPr>
      <t>A.</t>
    </r>
    <r>
      <rPr>
        <sz val="11"/>
        <color theme="1"/>
        <rFont val="Arial"/>
        <family val="2"/>
      </rPr>
      <t xml:space="preserve"> Oficio con recomendaciones dirigidas a DSH y a OAP. </t>
    </r>
    <r>
      <rPr>
        <b/>
        <sz val="11"/>
        <color theme="1"/>
        <rFont val="Arial"/>
        <family val="2"/>
      </rPr>
      <t>B</t>
    </r>
    <r>
      <rPr>
        <sz val="11"/>
        <color theme="1"/>
        <rFont val="Arial"/>
        <family val="2"/>
      </rPr>
      <t>. Unificar la fecha de corte de la informacion que se reporta en todos los sistemasde informacion (SINERGIA, PES, PEI)</t>
    </r>
  </si>
  <si>
    <t>Diseñar evaluación del Programa Mi Casa Ya y el documento de análisis del esquema de subsidios</t>
  </si>
  <si>
    <t>Diseñar e implementar una evaluación del Programa de Vivienda Gratuita que provea instrumentos de medición directa del avance del programa.</t>
  </si>
  <si>
    <t xml:space="preserve">1.Informe final de obras                       complementarias generado por el             municipio                                      2.Informe de seguimiento y efectividad del supervisor del convenio                   interadministrativo                                     </t>
  </si>
  <si>
    <t xml:space="preserve">1. Realizar mesas departamentales virtuales con las alcaldias             </t>
  </si>
  <si>
    <t xml:space="preserve">
1. Realizar mesas de trabajo virtuales del comité tecnico, en el marco de sus funciones,  con constructores, con la participacion de la interventoria, aseguradoras, Ministerio y comité tecnico.</t>
  </si>
  <si>
    <t xml:space="preserve"> 1.Realizar mesas de trabajo virtuales del comité tecnico, en el marco de sus funciones con constructores ,con la participacion de la intreventoria, aseguradoras,  Ministerio    y comité tecnico                                                       </t>
  </si>
  <si>
    <t xml:space="preserve">1. Realizar mesas de trabajo  virtuales del comité tecnico, en el marco de sus funciones, en los proyectos ubicados en san pablo nariño y paz de ariporo casanare                                   </t>
  </si>
  <si>
    <t xml:space="preserve"> 1. Realizar informe final                                          </t>
  </si>
  <si>
    <t>1. Realizar mesas de trabajo virtuales en el proyecto altos de dagua, en Dagua-Valle del Cauca</t>
  </si>
  <si>
    <t xml:space="preserve">1.Realizar mesas de trabajo virtuales con constructor, interventoría, fideicomiso y supervisor del convenio                                  </t>
  </si>
  <si>
    <t xml:space="preserve">1. Realizar cuatro mesas departamentales virtuales con entes territoriales                                              </t>
  </si>
  <si>
    <t>1. Realizar cinco capacitaciones virtuales</t>
  </si>
  <si>
    <t xml:space="preserve">Informe de los procesos de asignación PVG II, identificando el avance de hogares asignados por cada proyecto de vivienda. </t>
  </si>
  <si>
    <t xml:space="preserve">1. Remitir informe de recomendaciones de ajuste al proceso de evaluacion de predios de PVG </t>
  </si>
  <si>
    <t>1. Informes de seguimiento bimestral</t>
  </si>
  <si>
    <t xml:space="preserve"> 1.Realizar mesas de trabajo virtuales con constructores   </t>
  </si>
  <si>
    <t xml:space="preserve">1. Realizar cuatro mesas departamentales virtuales con entes territoriales </t>
  </si>
  <si>
    <t>1. Informe de aclaracion y documentacion</t>
  </si>
  <si>
    <t xml:space="preserve">1.Realizar mesas de trabajo virtuales con constructores ,con la participacion de la intreventoria, aseguradoras, fideicomiso y Ministerio                         </t>
  </si>
  <si>
    <t>Reglamentación de la Ley de Vivienda y Hábitat por medio de la cual se declara la política pública habitacional como una política de Estado que permitirá que los programas y proyectos que la componen sean ejecutados de manera sistemática y organizada</t>
  </si>
  <si>
    <t>*Expedir decreto reglamentario o acto administrativo en el que se den lineamiento en lo correspondiente a calidad y parámetros en términos de vivienda rural. 
*Elaborar bases para la definición de una política de calidad de vivienda urbana como insumo para el próximo plan nacional de desarrollo</t>
  </si>
  <si>
    <r>
      <t>Realizar cuatro (4) mesas de trabajo para brindar apoyo técnico respecto al alcance del ejercicio de control urbano a nivel local y socializar la guie sobre</t>
    </r>
    <r>
      <rPr>
        <i/>
        <sz val="11"/>
        <color theme="1"/>
        <rFont val="Arial"/>
        <family val="2"/>
      </rPr>
      <t xml:space="preserve"> "La función del control urbano"</t>
    </r>
    <r>
      <rPr>
        <sz val="11"/>
        <color theme="1"/>
        <rFont val="Arial"/>
        <family val="2"/>
      </rPr>
      <t xml:space="preserve"> de ONU HÁBITAT y el MVCT, como instrumento de orientación técnica a los actores que intervienen en el control urbano.</t>
    </r>
  </si>
  <si>
    <t xml:space="preserve">Realizar informe de efectividad donde se relacionen las actividades de articulación con las regiones del país, para la formulación de proyectos de vivienda urbana y rural, apoyo técnico para temas de planeación urbana y programas que procuren la reducción del déficit cualitativo. </t>
  </si>
  <si>
    <t>Realizar mínimo dos (2) reuniones del Consejo Superior de Vivienda anuales a efectos de hacerlos participes de manera directa en los proyectos reglamentarios y demás políticas y proyectos e Informar gestiones y propuestas (incluso aspectos relacionados con ODS) del sector vivienda a integrantes del CSV para contar con su participación, a través de un boletín</t>
  </si>
  <si>
    <t>*Realizar Oficio de solicitud de designación del representante de las Cajas de Compensación Familiar.
*Realizar Convocatoria para la designación del representante de los establecimientos de Crédito. 
*Realizar Boletín preparatorio de sesiones</t>
  </si>
  <si>
    <t xml:space="preserve">Reallizar Estudio que detalle el efecto que ha tenido cada uno de los programas sobre la reducción del déficit habitacional, y analice los indicadores actuales para proponer mejoras </t>
  </si>
  <si>
    <t>Realizar Documento de recomendaciones para uso del MVCT en el diseño de indicadores que cumplan la condición de eficiencia, equidad y economía, y que incluya los impactos en reducción de déficit a partir de las evaluaciones de impacto que se realizarán para cada uno de los programas</t>
  </si>
  <si>
    <t>1. Enviar circular</t>
  </si>
  <si>
    <t>1. Realizar dos mesas de seguimiento virtuales a la alcaldia santa lucia</t>
  </si>
  <si>
    <t>1. Realizar cinco capacitaciones virtual es</t>
  </si>
  <si>
    <t xml:space="preserve">    1. Realizar capacitacion virtual</t>
  </si>
  <si>
    <t xml:space="preserve">1. Tres Informes de seguimiento bimestral </t>
  </si>
  <si>
    <t>1. Comunicar requerimiento</t>
  </si>
  <si>
    <t>1. Reunion virtual de seguimiento</t>
  </si>
  <si>
    <t xml:space="preserve">1.Diseño de La Arquitectura del Sistema de Información del Subsidio Familiar de Vivienda-SISFV. 
2. Desarrollo del Sistema de informacíon del SFV. 
3. Implementación y estabilización del sistema de información del SFV. </t>
  </si>
  <si>
    <t xml:space="preserve">
39.1.1 Elaborar una guía metodológica para la revisión y ajuste de cada una de las etapas necesarias para las revisiones de POT, la cual será incorporada en la página WEB del MVCT, que incluye Lineamientos para la incorporación de los temas relativos a gestión de riesgo en POT.
</t>
  </si>
  <si>
    <t>39.1.2 Elaborar documentos orientadores para municipios en temas relativos a: a) Lineamientos para procesos de contratación para revisión de POT. b) Documentos para gestión de recursos para revisión de POT en el marco del SGR. c) Documentos con recomendaciones técnicas en temas de gestión de riesgo en el ordenamiento territorial para municipios priorizados por el MVCT. H52</t>
  </si>
  <si>
    <t xml:space="preserve">39.1.3 Preparación de presentaciones y material pedagógico relacionado con los procesos de revisión y ajuste de POT, instrumentos para la implementación y aspectos normativos en general para brindar capacitación a los municipios. </t>
  </si>
  <si>
    <t>Elaborar informe de efectividad que reporte lo siguiente:  a)  # de municipios socializados con la guía. b)  #  de municicpios a los que se han entregado documentos orientadores  para hacer revisiones en temas relativos a regalias, contratración, gestión de riesgo, entre otros. c) # de municipios que participaron en jornadas de capacitación de temas POT.</t>
  </si>
  <si>
    <t>39.2.1 Elaboración de un plan de trabajo por subregión de los municipios PDET atendiendo los requerimientos particularizados de cada municipio.
a) Fortalecimiento de la articulación institucional. 
b)Acompañamiento técnico en la estructuración y elaboración de los términos de referencia para la contratación de la revisión y ajuste de los instrumentos en 2021.</t>
  </si>
  <si>
    <t xml:space="preserve">39.2.2 Elaborar informe de efectividad que reporte lo siguiente: a) No. de municipios PDET en acompañamiento POT; b) No. de municicpios en los que se identifican productos elaborados en el marco del acompañamiento técnico, que aportan a la revisión de POT. </t>
  </si>
  <si>
    <t xml:space="preserve">39.3.1 Acompañamiento técnico para revisión de POT a municipios priorizados para 2021. 
24.3.2 Elaboración de Planes de Trabajo de Municipios en acompañamiento técnico priorizados para 2021.
24.3.3 Producto de acompañamiento técnico elaborados en apoyo al acompañamiento técnico realizado. </t>
  </si>
  <si>
    <t>39.3.2 Elaborar informe de efectividad que reporte lo siguiente : a) 45 planes de trabajo concertados con los municipios en acompañamiento POT año 2021; b) La identificación y descripción de los 45 productos elaborados  en coordinación con los municipios, en el marco del acompañamiento técnico, que aportan a la revisión de POT .</t>
  </si>
  <si>
    <t>39.4.1 Actualización de matriz estado POT-MVCT de los municipios
39.4.2 Link reporte estado POT a los municipios
39.4.3 Reporte semestral al Sistema de información geográfica para la planeación y el ordenamiento territorial del IGAC con el fin de que se almacene y se evalúe el posible diseño de una plataforma en el marco del sistema y se alimente e implemente el capítulo de POT.H56</t>
  </si>
  <si>
    <t>39.4.2 Elaborar informe de efectividad que reporte lo siguiente: a) No. de Municipios a los que se le verificó y actualizó el estado actual de su proceso de revisón de POT año 2021</t>
  </si>
  <si>
    <t>1. Muestra de actas, cinco por anualidad desde el 2016 al 2020</t>
  </si>
  <si>
    <t>1. Informe Tecnico</t>
  </si>
  <si>
    <t>1. Realizar capacitacion virtual</t>
  </si>
  <si>
    <t>Realizar Informe de Producción de vivienda incluyendo los indicadores de iniciaciones, lanzamiento, área en proceso y culminadas</t>
  </si>
  <si>
    <t>Informe de avance en la construccion, desarrollo y puesta en marcha del sistema de subsidio familiar</t>
  </si>
  <si>
    <t>Realizar Mesa técnica con Fonvivienda y Camacol solicitando información sobre inversión en construcción de Vivienda</t>
  </si>
  <si>
    <t>Informe de avance en constuccion, desarrollo y puesta en marcha del sistema de subsidio familiar</t>
  </si>
  <si>
    <t>Mesas de trabajo con los equipos técnicos y financieros de los programas de vivienda.</t>
  </si>
  <si>
    <t>Remitir de Oficio a MHCP</t>
  </si>
  <si>
    <t>Informes</t>
  </si>
  <si>
    <t>1. DECRETO UNIFICACIÓN (GESTAI - OFI TIC )
2 ACTUALIZACIÓN MAPA DE PROCESOS
3.ACTUALIZACIÓN  CARACTERIZACION DEL MAPA DE PROCESOS</t>
  </si>
  <si>
    <t>Publicación del mapa de procesos y  caracterización</t>
  </si>
  <si>
    <t>Verificación mediante consulta en el SIGEVAS.</t>
  </si>
  <si>
    <t>Resolución modificada</t>
  </si>
  <si>
    <t xml:space="preserve">Correo Electronico Mensuales a los apoderados </t>
  </si>
  <si>
    <t xml:space="preserve">Planilla </t>
  </si>
  <si>
    <t xml:space="preserve">Archivo Plano Semestral </t>
  </si>
  <si>
    <t xml:space="preserve"> Acta </t>
  </si>
  <si>
    <t>Contrato de consultoria
Contrato para el desarrrollo del SISFV
Informe de Implementación</t>
  </si>
  <si>
    <t>Fallo del proceso judicial</t>
  </si>
  <si>
    <t>Oficio</t>
  </si>
  <si>
    <t>Oficio y seguimiento de la respuesta</t>
  </si>
  <si>
    <t>1.Documento con diagnóstico de cumplimiento norma ISO 27001. 2.Matriz con el inventario de activos de información. 3.Matriz de riesgos para los activos de información. 4. Documento con el plan de Seguridad y Privacidad de la Información aprobado. 5.Documento con el plan de tratamiento de riesgos de seguridad y privacidad de la información aprobado.</t>
  </si>
  <si>
    <t>Informe</t>
  </si>
  <si>
    <t>Acta de entrega y recibo de la obra</t>
  </si>
  <si>
    <t>Acta</t>
  </si>
  <si>
    <t>Oficio de solicitud de recursos</t>
  </si>
  <si>
    <t>informes trimestrales</t>
  </si>
  <si>
    <t>Documento del SIC y Documento de mejoras implementadas.</t>
  </si>
  <si>
    <t>Resolución de actualización  del mapa de procesos y aprobación por parte del comité de la caracterización del mismo.</t>
  </si>
  <si>
    <t xml:space="preserve">
Iinforme de seguimiento </t>
  </si>
  <si>
    <t xml:space="preserve">requerimientos y/o reuniones mensuales  </t>
  </si>
  <si>
    <t xml:space="preserve">
1 - Plan de acción (1)
2 - Reuniones períodicas hasta lograr el objetivo (4).
3 - Acción de incumplimiento en caso necesario (1).</t>
  </si>
  <si>
    <t>Actas de reuniones y/o comites de conciliación. Unidad</t>
  </si>
  <si>
    <t>Plan de Acción</t>
  </si>
  <si>
    <t xml:space="preserve">1. Modificación de la Resolución 0379 de 2012 (1)
2. Reuniones (32).
</t>
  </si>
  <si>
    <t xml:space="preserve"> Ajustes SIGEVAS</t>
  </si>
  <si>
    <t xml:space="preserve">informes </t>
  </si>
  <si>
    <t>comunicaciones</t>
  </si>
  <si>
    <t xml:space="preserve">comunicaciones </t>
  </si>
  <si>
    <t>In formes</t>
  </si>
  <si>
    <t xml:space="preserve">documentacion </t>
  </si>
  <si>
    <t xml:space="preserve">actas e informes </t>
  </si>
  <si>
    <t>documentacion</t>
  </si>
  <si>
    <t>Comunicaciones</t>
  </si>
  <si>
    <t>Visitas técnicas</t>
  </si>
  <si>
    <t>Publicación en la página web del MVCT</t>
  </si>
  <si>
    <t>1. Mesas de trabajo
2. Reuniones de socializacion de requisitos</t>
  </si>
  <si>
    <t>Convocatoria a la Mesa especial de seguimiento.  
Acta de la mesa especial de seguimiento.</t>
  </si>
  <si>
    <t xml:space="preserve">
Evidencia de acción de seguimiento /numero de meses trnscurridos hasta el recibo del proyecto a satisfacción por el ente territorial u operador 
Se entiende por evidencia de seguimiento: Actas de reunion y/o oficios y/o  correos electronicos allegados al expediente del proyecto, etc. </t>
  </si>
  <si>
    <t>Informe de cierre y gestión en el marco funcional del MVCT.</t>
  </si>
  <si>
    <t>Resolución expedida</t>
  </si>
  <si>
    <t>Comunicación</t>
  </si>
  <si>
    <t xml:space="preserve">Oficios de requerimiento/proyectos en los cuales se requiera </t>
  </si>
  <si>
    <t xml:space="preserve">Consolidado de  convocatorias a mesas de Gestión especial a actores involucrados.
</t>
  </si>
  <si>
    <t>Consolidado de Actas de reunión Mesas de gestión especial adelantadas</t>
  </si>
  <si>
    <t>Plan de gestion especial concertado</t>
  </si>
  <si>
    <t xml:space="preserve">Evidencia de acción de seguimiento /número de meses transcurridos hasta el recibo del proyecto a satisfacción por el ente territorial u operador 
Se entiende por evidencia de seguimiento: Actas de reunion y/o oficios y/o  correos electrónicos allegados al expediente del proyecto, etc. </t>
  </si>
  <si>
    <t xml:space="preserve">1. Visita al proyecto
</t>
  </si>
  <si>
    <t>2. Acta de recibo</t>
  </si>
  <si>
    <t>3. Certificado de funcinalidad de obras</t>
  </si>
  <si>
    <t>4. Verificacion de energización</t>
  </si>
  <si>
    <t>Oficio de requerimiento solicitando ajustar informe mensual técnico Contrato 036-2012</t>
  </si>
  <si>
    <t>Evidenciar acciones de seguimiento
Se entiende por evidencias de seguimiento: Acta de reunión y/o oficios y/o correos electrónicos</t>
  </si>
  <si>
    <t>Puesta en funcionamiento</t>
  </si>
  <si>
    <t>Proyecto de Decreto modificatorio</t>
  </si>
  <si>
    <t>Número de PDA con primera fase del SIASAR implementada.</t>
  </si>
  <si>
    <t>Contrato suscrito para la Consultoria</t>
  </si>
  <si>
    <t xml:space="preserve">Actas de mesas de trabajo </t>
  </si>
  <si>
    <t xml:space="preserve">Talleres de Divulgación </t>
  </si>
  <si>
    <t>Mesa de trabajo realizada</t>
  </si>
  <si>
    <t>Actas de reunión o talleres prácticos</t>
  </si>
  <si>
    <t xml:space="preserve">Actas de reunión </t>
  </si>
  <si>
    <t>Informe de medidas a implementar con la aceptación de las mismas por parte del GTSP.
Implementación de las medidas definidas en el informe.</t>
  </si>
  <si>
    <t xml:space="preserve">1. Informe Diagnostico de la Base de Datos.
2.Informe de datos depurados.
3.Informe Ajustes efectuados a la Base de datos. </t>
  </si>
  <si>
    <t xml:space="preserve">Oficio </t>
  </si>
  <si>
    <t>Actas de Mesas de trabajo</t>
  </si>
  <si>
    <t>Resolución de incorporación de los predios.</t>
  </si>
  <si>
    <t>Mesa de trabajo</t>
  </si>
  <si>
    <t xml:space="preserve">Memorando </t>
  </si>
  <si>
    <t>Memorando de cierre de la Caja Menor</t>
  </si>
  <si>
    <t>Resolución de transferencia entre entidades o escritura publica de venta directa.</t>
  </si>
  <si>
    <t>CONSULTA</t>
  </si>
  <si>
    <t>REPORTE</t>
  </si>
  <si>
    <t>Memorando</t>
  </si>
  <si>
    <t>Mesa técnica</t>
  </si>
  <si>
    <t xml:space="preserve"> Mesas de Trabajo</t>
  </si>
  <si>
    <t xml:space="preserve">Expedición resolución </t>
  </si>
  <si>
    <t>Reporte de avance  y registro trimestral de evidencias por proyecto de inversión en Domusfile</t>
  </si>
  <si>
    <t>Matriz de Inventario</t>
  </si>
  <si>
    <t>Oficios</t>
  </si>
  <si>
    <t>Fichas de Seguimiento</t>
  </si>
  <si>
    <t xml:space="preserve">Memorando
  </t>
  </si>
  <si>
    <t xml:space="preserve">Acta de liquidación </t>
  </si>
  <si>
    <t xml:space="preserve">Capacitaciones </t>
  </si>
  <si>
    <t xml:space="preserve">Oficios </t>
  </si>
  <si>
    <t>Memorando Interno</t>
  </si>
  <si>
    <t>resolución</t>
  </si>
  <si>
    <t>Informes de seguimiento</t>
  </si>
  <si>
    <t xml:space="preserve">Capacitación sobre los deberes de los Supervisores </t>
  </si>
  <si>
    <t>Sistema de Seguridad de la Información. Primera Fase. Construcción del SSGI para el MVCT</t>
  </si>
  <si>
    <t>Solicitud efectuada al contratista</t>
  </si>
  <si>
    <t>Acta de reunión de seguimiento mensual.</t>
  </si>
  <si>
    <t>Revisión de Documentos</t>
  </si>
  <si>
    <t>Mesa de Trabajo</t>
  </si>
  <si>
    <t xml:space="preserve">Mapa de Riesgos Actualizado </t>
  </si>
  <si>
    <t>5 informes 
2 mesas de trabajo</t>
  </si>
  <si>
    <t xml:space="preserve">1 reformulación </t>
  </si>
  <si>
    <t>2 actas</t>
  </si>
  <si>
    <t>1 Otrosí</t>
  </si>
  <si>
    <t xml:space="preserve">1 circular
32 visitas </t>
  </si>
  <si>
    <t>Inclusión de párrafo en las cartas de viabilidad y de reformulación de los proyectos advirtiendo del cumplimiento de lo relativo al componente de participación comunitaria de acueerdo con establecido en la rsolucion 330 de 2017 RAS y demás normas alicables</t>
  </si>
  <si>
    <t>4 oficios</t>
  </si>
  <si>
    <t>3 oficios</t>
  </si>
  <si>
    <t>2 actas de reunión</t>
  </si>
  <si>
    <t>1 oficio</t>
  </si>
  <si>
    <t>3 mesas de trabajo</t>
  </si>
  <si>
    <t xml:space="preserve"> 2 oficios                              
1 oficios</t>
  </si>
  <si>
    <t>Circuito 15 : 2 oficios                              
Circuito 17: 2 oficios
Circuito 18: 2oficios</t>
  </si>
  <si>
    <t>Comunicación escrita de solicitud de información a FIDUPREVISORA.
Documento propuesta de conciliación   
Acta de mesa de trabajo con cifras conciliadas</t>
  </si>
  <si>
    <t xml:space="preserve">Acta
</t>
  </si>
  <si>
    <t>Mapa de riesgos actualizado</t>
  </si>
  <si>
    <t>Lineamiento formalizado en SIG y socializado</t>
  </si>
  <si>
    <t>Acta de Reunión de Seguimiento de las actividades del PAI</t>
  </si>
  <si>
    <t>Acta de mesa de trabajo e informe de seguimiento a cumplimiento de indicadores.</t>
  </si>
  <si>
    <t xml:space="preserve">1 Informe
2 Actas de mesa de trabajo
</t>
  </si>
  <si>
    <r>
      <t xml:space="preserve">Proyecto de Ley de Vivienda    con
Documento de Exposición de Motivos
</t>
    </r>
    <r>
      <rPr>
        <b/>
        <sz val="11"/>
        <color indexed="8"/>
        <rFont val="Arial"/>
        <family val="2"/>
      </rPr>
      <t>Ó</t>
    </r>
    <r>
      <rPr>
        <sz val="11"/>
        <color indexed="8"/>
        <rFont val="Arial"/>
        <family val="2"/>
      </rPr>
      <t xml:space="preserve">
Tablero de seguimiento de la actividad edificadora
</t>
    </r>
  </si>
  <si>
    <t>Acta de la mesa de trabajo con los compromisos establecidos.
Acta de mesa de trabajo con la OAP para el seguimiento a los compromisos establecidos.</t>
  </si>
  <si>
    <t>Acta de Reunión de Seguimiento de las actividades del SINERGIA - Reporte mensual en SINERGIA</t>
  </si>
  <si>
    <t>Informe de Efectividad</t>
  </si>
  <si>
    <t xml:space="preserve">Actas de Asistencias técnicas </t>
  </si>
  <si>
    <r>
      <t xml:space="preserve">
Informe de efectividad donde se evidencie los proyectos viabilizados con concepto ténico y las devoluciones.
</t>
    </r>
    <r>
      <rPr>
        <sz val="11"/>
        <color rgb="FFFF0000"/>
        <rFont val="Arial"/>
        <family val="2"/>
      </rPr>
      <t xml:space="preserve">
</t>
    </r>
    <r>
      <rPr>
        <sz val="11"/>
        <color indexed="8"/>
        <rFont val="Arial"/>
        <family val="2"/>
      </rPr>
      <t xml:space="preserve">
</t>
    </r>
  </si>
  <si>
    <t>Informe de seguimiento</t>
  </si>
  <si>
    <t xml:space="preserve">Reporte matriz de fenecimiento
</t>
  </si>
  <si>
    <t>14 reportes con relación de predios saneados o titulados (avance frente al cumplimiento de 1200 predios saneados y/o titulados de los extintos ICT INURBE)</t>
  </si>
  <si>
    <t>Comunicación oficial.
Reporte de cumplimiento del calendario de reporte de información en SIRECI, incluyendo los acuses de aceptación para los reportes que ya hayan sido reportados con éxito.</t>
  </si>
  <si>
    <t xml:space="preserve">Informe de seguimiento y control de procesos de contratación. </t>
  </si>
  <si>
    <t>Mapa de Riesgos Actualizado</t>
  </si>
  <si>
    <t>Propuesta de riesgo transversal a los Mapas de Riesgos de los procesos del MVCT</t>
  </si>
  <si>
    <t>Informe de analisis de implementación de señalización en las sedes del MVCT.</t>
  </si>
  <si>
    <t>Informe de gestiones administrativas realizadas para la priorización de actividades.</t>
  </si>
  <si>
    <t>Documento Relación de Solicitudes de Contratación</t>
  </si>
  <si>
    <t>Actas de las mesas de trabajo
Plan de trabajo validado</t>
  </si>
  <si>
    <t>Convenios suscritos o firmados y actas de inicio</t>
  </si>
  <si>
    <t>Actas reuniones del Consejo Superior de Vivienda donde se traten temas de ODS</t>
  </si>
  <si>
    <t>Resoluciones de asignación ó número de subsidios asignados</t>
  </si>
  <si>
    <t>1. Mesas de trabajo (2) entre los Viceministerios de Vivienda y de Agua y Saneamiento Básico. 
2. Informe de efectividad (1) en el que se detalle el seguimiento y los resultados del programa Casa Digna, Vida Digna.</t>
  </si>
  <si>
    <t>Guía metodológica</t>
  </si>
  <si>
    <t>Documentos
a) 1
b) 1
c) 15</t>
  </si>
  <si>
    <t>Presentaciones y material pedagógico</t>
  </si>
  <si>
    <t xml:space="preserve">informe semestral </t>
  </si>
  <si>
    <t>Planes de trabajo por subregión</t>
  </si>
  <si>
    <t>a) Listado Municipios priorizados
b) Planes de trabajo de municipios priorizados
c) Productos de acompañamiento</t>
  </si>
  <si>
    <t xml:space="preserve">Informe semestral </t>
  </si>
  <si>
    <t xml:space="preserve">Informe anual  </t>
  </si>
  <si>
    <t>1 Oficio</t>
  </si>
  <si>
    <t>Lineamientos formalizados en SIG</t>
  </si>
  <si>
    <t>Reporte con corte a diciembre 2021 de hogares postulados por las entidades territoriales.</t>
  </si>
  <si>
    <r>
      <rPr>
        <b/>
        <sz val="11"/>
        <color theme="1"/>
        <rFont val="Arial"/>
        <family val="2"/>
      </rPr>
      <t>A.</t>
    </r>
    <r>
      <rPr>
        <sz val="11"/>
        <color theme="1"/>
        <rFont val="Arial"/>
        <family val="2"/>
      </rPr>
      <t xml:space="preserve"> 1 oficio
</t>
    </r>
    <r>
      <rPr>
        <b/>
        <sz val="11"/>
        <color theme="1"/>
        <rFont val="Arial"/>
        <family val="2"/>
      </rPr>
      <t>B.</t>
    </r>
    <r>
      <rPr>
        <sz val="11"/>
        <color theme="1"/>
        <rFont val="Arial"/>
        <family val="2"/>
      </rPr>
      <t xml:space="preserve"> reporte con fecha a 31 de diciembre de 2021</t>
    </r>
  </si>
  <si>
    <t>* Evaluación Programa Mi Casa Ya que muestre el efecto del Programa sobre la construcción de ciudades sostenibles.
*Documento de Análisis del esquema de Subsidios que dé recomendaciones para que el esquema contribuya a la construcción de ciudades sostenibles.</t>
  </si>
  <si>
    <t>Evaluaciones realizadas</t>
  </si>
  <si>
    <t xml:space="preserve">Informe  final obras complementarias (1)                                                          Informe de seguimiento  y efectividad (1)      </t>
  </si>
  <si>
    <t>Informes de seguimiento y efectividad  por parte del supervisor  de los convenios interadminsitrativos con               listado de participantes</t>
  </si>
  <si>
    <t xml:space="preserve"> Informes de mesa de trabajo  con        listado de partcipantes  ( 6 )  Informe de efectividad (1)</t>
  </si>
  <si>
    <t>Informe de mesa de trabajo  con               listado de partcipantes ( 6 )                     Informe de efectividad (1)</t>
  </si>
  <si>
    <t>Informes de mesa de trabajo  con               listado de partcipantes ( 2 )                     Informe de efectividad (1)</t>
  </si>
  <si>
    <t xml:space="preserve">                      Informe final (1)                     Informe de efectividad  (1)</t>
  </si>
  <si>
    <t>Informes de mesas de trabajo  con               listado de partcipantes ( 2 )                     Informe de efectividad (1)</t>
  </si>
  <si>
    <t xml:space="preserve">Informes de resultado de mesas de trabajo con listado de partcipantes   (4)                                                Informe de efectividad     (1)          </t>
  </si>
  <si>
    <t>Documento de Presentacion realizado en cada capacitacion con                    listado de partcipantes</t>
  </si>
  <si>
    <t>Informe de avance en asignaciones PVG II</t>
  </si>
  <si>
    <t xml:space="preserve">oficios remisorios del informe de recomendaciones al FIDEICOMISO PVG II, a la DIVIS, DSH Y DEUT     (4)                                                      informe de efectividad (1) </t>
  </si>
  <si>
    <t xml:space="preserve">  Informes de seguimiento bimestral (3)                                                   Informe de efectividad (1)</t>
  </si>
  <si>
    <t>Informes de mesas de trabajo   con              listado de participantes</t>
  </si>
  <si>
    <t>Informes de mesas de trabajo  con               listado de participantes     (4)                                                          Informe de efectividad   (1)</t>
  </si>
  <si>
    <t xml:space="preserve">Informe de aclaración y documentacion  </t>
  </si>
  <si>
    <t>Informes de mesas de trabajo  con               listado de partcipantes ( 6 )                    *Informe de efectividad (1)</t>
  </si>
  <si>
    <t>Ley de Vivienda y Hábitat Reglamentada</t>
  </si>
  <si>
    <t>* Acto administrativo
*Bases para la definición de una política de calidad de vivienda</t>
  </si>
  <si>
    <t>Un informe que contenga: criterios para la selección de los municipios, participantes de las sesiones, herramientas utilizadas en el taller (presentaciones), principales problemáticas identificadas, las conclusiones y recomendaciones generadas desde el MVCT para fortalecer el ejercicio de control urbano a nivel municipal.</t>
  </si>
  <si>
    <t>1 Informe sobre las actividades desarrolladas para articular la oferta institucional del sector con las regiones</t>
  </si>
  <si>
    <t>* 2 Actas reuniones del Consejo Superior de Vivienda donde se traten temas de ODS 
* 2 Boletín preparatorio (Marzo y Septiembre - Temas ODS)</t>
  </si>
  <si>
    <t>*1 Oficio de solicitud de designación del representante de las Cajas de Compensación Familiar.
*1 Convocatoria
*12 Boletines Preparatorio</t>
  </si>
  <si>
    <t>Estudios realizados</t>
  </si>
  <si>
    <t>Documento de Recomendaciones</t>
  </si>
  <si>
    <t>Circular</t>
  </si>
  <si>
    <t>Informes de mesas de trabajo  con               listado de participantes (2)               Informe de efectividad(1)</t>
  </si>
  <si>
    <t>Documento de Presentacion realizado en cada capacitacion con                   listado de participantes (5)          Informe de efectividad(1)</t>
  </si>
  <si>
    <t>Documento de Presentacion realizada en cada capacitacion.                     listado de partcipantes</t>
  </si>
  <si>
    <t xml:space="preserve">               Informes (3)                                     Informe de efectividad (1)</t>
  </si>
  <si>
    <t>oficios requermiento de observaciones CGR   (12)                                 informe de efectividad (1)</t>
  </si>
  <si>
    <t>Informes de reunion virtual   con              listado de participantes (12)                    Informe de efectividad (1)</t>
  </si>
  <si>
    <t>1. Documento y herramienta con el diseño de la arquitectura del SISFV.
2. Documento que soporte el desarrollo del SISFV. 
3. Documento con la instalación del SISFV.</t>
  </si>
  <si>
    <t xml:space="preserve">Informe anual </t>
  </si>
  <si>
    <t xml:space="preserve">                Actas  (25)                                                                                 Informe de efectividad(1)</t>
  </si>
  <si>
    <t xml:space="preserve">         Informe Tecnico (1)                   Informe de efectividad (1)</t>
  </si>
  <si>
    <t>Documento de Presentacion realizada en cada capacitacion con                    listado de participantes   (1)        informe de efectividad (1)</t>
  </si>
  <si>
    <t>Informe Trimestral</t>
  </si>
  <si>
    <t>Informe semestral  de avance del sistema de información del sistema de subsidio familiar</t>
  </si>
  <si>
    <t>Mesas Técnicas Realizadas</t>
  </si>
  <si>
    <t>FILA_2</t>
  </si>
  <si>
    <t>8 (2013)</t>
  </si>
  <si>
    <t>Hallazgo 8. Contaminación Ambiental en Ibagué  – Tolima. El municipio del Ibagué – Tolima incumplió sus obligaciones de proteger el ambiente al permitir que los habitantes del Barrio Las Delicias viertan residuos contaminantes a la quebrada La Balsa, contraviniendo el Decreto 1594 de 1984.</t>
  </si>
  <si>
    <t>Tal situación está en contravía de las funciones estatales y estaríamos al frente de una presunta mala gestión ambiental, afectando el valor de los recursos naturales allí existentes</t>
  </si>
  <si>
    <t>N:A Por cuanto es la Alcaldia de Ibague el responsable de este hallazgo. En cierre de auditoria CGR el equipo auditor informó que es responsabilidad del Municipio de Ibague- Tolima</t>
  </si>
  <si>
    <t>N/A</t>
  </si>
  <si>
    <t>INFORME DE AUDITORÍA A LA POLÍTICA PÚBLICA PARA EL DESPLAZAMIENTO FORZADO POR LA VIOLENCIA - Periodo 2007-2011. CGR -CDSA No. 00623 noviembre 2012</t>
  </si>
  <si>
    <t>7 (2011)</t>
  </si>
  <si>
    <t xml:space="preserve">H 7. Amortización desembolsos -  Pólizas vencidas: se evidenció que de 305 proyectos de vivienda para población desplazada aprobados por el Banco Agrario de Colombia entre 2003 y 2011 (que a la fecha no se han liquidado, ni se encuentran en proceso de liquidación), el 52% tiene las pólizas vencidas, es decir 158. </t>
  </si>
  <si>
    <t>Los recursos desembolsados por el Banco Agrario de Colombia no han sido amortizados por los oferentes con un avance de obra proporcional al monto de dichos recursos. Responsables: Entidades Oferentes relacionadas en el citado anexo.</t>
  </si>
  <si>
    <t>FILA 240 BANCO AGRARIO  Aud PPP DESPLAZAuditoria Política Pública Población Desplazada 2007-2011
N/A</t>
  </si>
  <si>
    <t>8 (2011)</t>
  </si>
  <si>
    <t xml:space="preserve">H 8. Concentración Constructores: Al analizar la base de datos del Banco Agrario de Colombia, se observó que en algunos casos se presenta concentración de constructores para el desarrollo de proyectos en un mismo periodo, de los cuales 19 presentan retrasos en la ejecución de las obras frente a los recursos desembolsados.  </t>
  </si>
  <si>
    <t xml:space="preserve">Debilidades en el proceso de evaluación y selección de constructores por parte de las entidades oferentes en cuanto a capacidad técnica, financiera y de contratación se refiere. </t>
  </si>
  <si>
    <t>FILA 241BANCO AGRARIO  Aud PPP DESPLAZAuditoria Política Pública Población Desplazada 2007-2011
N/A
CERRADO: Enviar comunicaciones a las entidades oferentes y a las gerencias integrales</t>
  </si>
  <si>
    <t>9 (2011)</t>
  </si>
  <si>
    <t>H 9. Informes de Interventoría Banco Agrario de Colombia: Del análisis y verificación realizada a los informes de Interventoría se evidenciaron deficiencias así: visitas de campo extemporáneas, no periodicas y lapsas en el tiempo, además, los oferentes y/o contratistas no presentaron para verificación del interventor, los documentos soportes de la ejecución financiera.</t>
  </si>
  <si>
    <t xml:space="preserve">Falta de control y seguimiento a los proyectos y por ende una deficiente gestión por parte del BAC en la toma de decisión efectiva y oportuna frente a los proyectos que no se desarrollan en el tiempo establecido en la norma, o que no cumplen con las anotaciones por parte de la interventoría del BAC, </t>
  </si>
  <si>
    <t>FILA 242 BANCO AGRARIO  Aud PPP DESPLAZAuditoria Política Pública Población Desplazada 2007-2011
N/A
CERRADO : Enviar comunicaciones a las entidades oferentes y a las gerencias integrales</t>
  </si>
  <si>
    <t>10 (2011)</t>
  </si>
  <si>
    <t>Obligaciones del Oferente (varios Proyectos Rurales): Del análisis realizado se evidenciaron las siguientes deficiencias: El clausulado del Acuerdo de Unión Temporal es muy flexible y no contempla sanciones en el evento de incumplimiento de las obligaciones de las partes. Es así que el Oferente (Municipio) no ejerce ningún control a los recursos asignados al proyecto.</t>
  </si>
  <si>
    <t>Debilidades en los mecanismos de control y seguimiento a estos proyectos por parte de la Administración Municipal.</t>
  </si>
  <si>
    <t>FILA 243 BANCO AGRARIO  Aud PPP DESPLAZAuditoria Política Pública Población Desplazada 2007-2011
N/A</t>
  </si>
  <si>
    <t>11 (2011)</t>
  </si>
  <si>
    <t>Términos Inicio ejecución Proyecto – declaratoria de incumplimiento (proyectos rurales): en algunos proyectos la entidad oferente no cumplía el plazo de 30 o 60 días, luego de haberse aprobado el proyecto por parte del BAC, para presentar los requisitos soportes necesarios para querealizar el primer desembolso, además, luego de haberse girado el mismo por parte del Banco Agrario.</t>
  </si>
  <si>
    <t xml:space="preserve">Falta de gestión por parte de las entidades oferentes en la consecución de los documentos soportes necesarios para acreditar los requisitos ante el BAC  para el giro del primer desembolso, así como las actividades necesarias para iniciar las obras luego de haber recibido los recursos. </t>
  </si>
  <si>
    <t xml:space="preserve">FILA 244BANCO AGRARIO  Aud PPP DESPLAZAuditoria Política Pública Población Desplazada 2007-2011
N/A
CERRADO: 1.Ajustar el Plan de Choque para situaciones generales de los proyectos
2. Reuniones bimestrales de seguimiento en Comité de Gerencia
</t>
  </si>
  <si>
    <t>Términos ejecución del proyecto (varios proyectos rurales): una vez evaluados dichos términos en los proyectos seleccionados por la CGR, se observó que varios no cumplen con los plazos establecidos en las citadas normas (tabla 39), debido  entre otras razones, por modificaciones técnicas y de diseños iniciales, consecución de pólizas, desfinanciamiento de las obras, etc.</t>
  </si>
  <si>
    <t>Inadecuada gestión por parte de las entidades oferentes y/o de los constructores de las obras frente a la oportunidad y buen manejo de los recursos públicos invertidos en estos proyectos que no se han finalizado, no obstante,  haber transcurrido entre tres y cuatro años después de haber sido girado los recursos.</t>
  </si>
  <si>
    <t>FILA 245 BANCO AGRARIO  Aud PPP DESPLAZAuditoria Política Pública Población Desplazada 2007-2011
N/A</t>
  </si>
  <si>
    <t>13 (2011)</t>
  </si>
  <si>
    <t>H 13. Vivienda digna y saludable. En algunos proyectos de vivienda se observaron condiciones indignas de habitabilidad (no saludables), ya que  las viviendas fueron construidas de tal manera que podrían afectar las condiciones de salud de sus habitantes.</t>
  </si>
  <si>
    <t>Las unidades habitacionales no cumplen con los requisitos mínimos de una vivienda digna.</t>
  </si>
  <si>
    <t xml:space="preserve">FILA 246 BANCO AGRARIO  Aud PPP DESPLAZAuditoria Política Pública Población Desplazada 2007-2011
N/A
CERRADO:
Verificar en el informe de supervisión de la evaluación de los proyectos presentados el cumplimiento de los aspectos definidos como "importantes", en la Guía de Formulación y presentación de proyectos. </t>
  </si>
  <si>
    <t>14 (2011)</t>
  </si>
  <si>
    <t>H 14. Modificaciones Técnicas a algunos proyectos de vivienda rural sin la aprobación del BAC.</t>
  </si>
  <si>
    <t>Falta de seguimiento y control por parte del oferente</t>
  </si>
  <si>
    <t>FILA 247BANCO AGRARIO  Aud PPP DESPLAZAuditoria Política Pública Población Desplazada 2007-2011
N/A</t>
  </si>
  <si>
    <t>15 (2011)</t>
  </si>
  <si>
    <t xml:space="preserve">H 15. Estado y calidad de las obras (proyectos de vivienda rural): se evidenció que algunas de las viviendas están siendo o fueron construidas con materiales de mala calidad, y entregadas con malos acabados, faltándoles elementos constructivos, instalaciones eléctricas, lavaderos, entre otras cosas. </t>
  </si>
  <si>
    <t>debilidades en el seguimiento realizado por la entidad oferente</t>
  </si>
  <si>
    <t>FILA 248 BANCO AGRARIO  Aud PPP DESPLAZAuditoria Política Pública Población Desplazada 2007-2011
N/A</t>
  </si>
  <si>
    <t>16 (2011)</t>
  </si>
  <si>
    <t>H 16. Cambio de modalidad de subsidio de mejoramiento de vivienda a subsidio de construcción de vivienda nueva, sin modificación del valor del subsidio. Proyecto Desplazados de Fortul – Rural.</t>
  </si>
  <si>
    <t>Falta de seguimiento y control por el BAC.</t>
  </si>
  <si>
    <t xml:space="preserve">FILA 249 BANCO AGRARIO  Aud PPP DESPLAZAuditoria Política Pública Población Desplazada 2007-2011
N/A
 CERRADO: Verificar en el informe de supervisión de la evaluación de los proyectos presentados el cumplimiento de los aspectos definidos como "importantes", en la Guía de Formulación y presentación de proyectos. </t>
  </si>
  <si>
    <t>17 (2011)</t>
  </si>
  <si>
    <t xml:space="preserve">H 17. Formulación del proyecto: Se evidenciaron debilidades en la etapa de formulación del proyecto Desplazados por la Violencia de Fortul por parte del oferente, al no tener en cuenta todos los riesgos que pudieran afectar el desarrollo normal del proyecto, como por ejemplo, los problemas de orden público en la zona donde se van a ejecutar las obras. </t>
  </si>
  <si>
    <t>no contemplar todos los riesgos que pudieran afectar el desarrollo normal del proyecto</t>
  </si>
  <si>
    <t>FILA 250BANCO AGRARIO  Aud PPP DESPLAZAuditoria Política Pública Población Desplazada 2007-2011
N/A</t>
  </si>
  <si>
    <t>H 15. Estadon y calidad de las obras. Estado del proyecto Desplazados Saravena (Mario Avellaneda): A  31 de agosto de 2012, el proyecto presenta un avance en la ejecución de obra del 38.85%, desarrollado con recursos de la Gobernación de Arauca, por valor de $722.700.000, sin que se haya terminado en su totalidad ninguna de las viviendas que se empezaron a construir, . .</t>
  </si>
  <si>
    <t>El municipio de Saravena no ha enviado al Banco Agrario de Colombia, los Documentos soportes para poder hacer efectivo el primer desembolso, al no haber podido conseguir la póliza que ampare el proyecto</t>
  </si>
  <si>
    <t>FILA 251 BANCO AGRARIO  Aud PPP DESPLAZAuditoria Política Pública Población Desplazada 2007-2011
N/A</t>
  </si>
  <si>
    <t>19 (2011)</t>
  </si>
  <si>
    <t xml:space="preserve">H 19. Vigencia de Pólizas.  Proyecto Desplazados de Chiriguana: El amparo de buen manejo del anticipo  y cumplimiento de la Póliza No. 30008770 se encuentra vencido desde el 15 de diciembre de 2010 y 15 de abril de 2011, respectivamente, sin que se evidencie su renovación por parte de la Entidad Oferente, </t>
  </si>
  <si>
    <t>Negligencia Administrativa</t>
  </si>
  <si>
    <t>FILA 252 BANCO AGRARIO  Aud PPP DESPLAZAuditoria Política Pública Población Desplazada 2007-2011
N/A</t>
  </si>
  <si>
    <t>20 (2011)</t>
  </si>
  <si>
    <t>H 20. Elegibilidad del Proyecto Desplazados I, II y III Fundación : Los proyectos nacieron a la vida jurídica, sin el cumplimiento de la totalidad de los requisitos establecidos en la norma en mención.</t>
  </si>
  <si>
    <t>El sitio (terreno) donde se construirán las viviendas no deben estar en zonas de alto riesgo, requisito que no fue cumplido por el oferente (Ente Territorial), debilidades en el control y seguimiento adecuado sobre el cumplimiento de los requisitos referentes a la elegilibilidad de los proyectos</t>
  </si>
  <si>
    <t>FILA 253 BANCO AGRARIO  Aud PPP DESPLAZ Auditoria Política Pública Población Desplazada 2007-2011
N/A
CERRADO: Solicitar a la entidad oferente, el plan de acción para mitigar el riesgo o en su defecto, buscar la reubicación de las familias</t>
  </si>
  <si>
    <t>37(2013)</t>
  </si>
  <si>
    <t xml:space="preserve">Hallazgo No. 37.- Número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</si>
  <si>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Este ítem no se encuentra diligenciado en el informe de auditoria proporcionado por la Contraloría General de la República.</t>
  </si>
  <si>
    <t>El 6 de agosto de 2014 Transcaribe adjudicó la operación Troncal. Se estima que para el segundo semestre de 2015 inicie la operación. Solicitar al Ente Gestor un cronograma de implementación del sistema a partir del acta de inicio de la concesión y hacer seguimiento al mismo.</t>
  </si>
  <si>
    <t>Remitir comunicación al Ente Gestor solicitando el cronograma</t>
  </si>
  <si>
    <t xml:space="preserve">Comunicación </t>
  </si>
  <si>
    <t>NO APLICA UMUS, 
Correo Electrónico del 03/09/2016 de la OCI-MT se informa su cumplimientoMediante numero de radicado No. 20142100407591 se envía oficio al ente gestor solicitando cronograma.  Se replanteó hallazgo eliminando la meta 03, de acuerdo a la justificación expuesta en el Oficio 20151500115311 del 05/05/2015 del 05/05/2015.</t>
  </si>
  <si>
    <t xml:space="preserve">Hallazgo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</si>
  <si>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Hacer reuniones trimestrales de seguimiento para verificar el cumplimiento del cronograma</t>
  </si>
  <si>
    <t>NO APLICA UMUS- 
Se dio cumplimiento con las reuniones de seguimiento trimestral dejando evidencia en las respectivas actas e  informes de seguimiento se evidencia el cumplimiento de la meta. Se replanteó hallazgo eliminando la meta 03, de acuerdo a la justificación expuesta en el Oficio 20151500115311 del 05/05/2015 del 05/05/2015.</t>
  </si>
  <si>
    <t xml:space="preserve">Fila eleminada Hallazgo No.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</si>
  <si>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Acompañar al DNP en la elaboración del documento Conpes para el SITM de la ciudad de Cúcuta previo análisis del Marco de Gasto de Mediano Plazo por el MHCP</t>
  </si>
  <si>
    <t xml:space="preserve">Celebrar reuniones con DNP y MHCP </t>
  </si>
  <si>
    <t>Eliminada</t>
  </si>
  <si>
    <t>NO APLICA UMUS,  Eliminada (VER FILA 208 -20109</t>
  </si>
  <si>
    <t>38(2013)</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</si>
  <si>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</si>
  <si>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Mediante numero de radicado No. 20142100407591 se envía oficio al ente gestor solicitando cronograma. </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</si>
  <si>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</si>
  <si>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Con las reuniones de seguimiento trimestral y visitas al ente gestor se realiza seguimiento al cronograma establecido. Mediante las actas e informes de seguimiento se evidencia el cumplimiento de la meta. </t>
  </si>
  <si>
    <t>39(2013)</t>
  </si>
  <si>
    <t xml:space="preserve">Hallazgo 39.- SETP. Número de sistemas en operación. La estructuración y puesta en marcha de los SETP registra un notable atraso, El Plan Nacional de Desarrollo fijo tener en operación 7 sistemas, pero este propósito no se ha podido concretar. </t>
  </si>
  <si>
    <t>Solicitar cronograma a los entes gestores para la  implementación y operación del SETP y hacer seguimiento al mismo.</t>
  </si>
  <si>
    <t>Remitir comunicación a los Entes Gestores solicitando el cronograma</t>
  </si>
  <si>
    <t>Comunicación a cada Ente Gestor</t>
  </si>
  <si>
    <t xml:space="preserve">NO APLICA UMUS
Mediante oficios enviados a los entes gestores con No. de radicados:
20142100355061_Neiva
20142100355241_Monteria
20142100355291_Armenia
20142100355321_Pasto
20142100355341_Popayan
20142100355401_Santa Marta
20142100355451_Sincelejo
20142100355481_Valledupar
Solicitando remitir el cronograma de implementación y puesta en operación de los SETP. </t>
  </si>
  <si>
    <t xml:space="preserve">Hallazgo 39. SEPT. Número de sistemas en operación 
La estructuración y puesta en marcha de los SETP registra un notable atraso, El Plan Nacional de Desarrollo fijo tener en operación 7 sistemas, pero este propósito no se ha podido concretar. </t>
  </si>
  <si>
    <t>Actas de reunión con cada Ente Gestor</t>
  </si>
  <si>
    <t>NO APLICA UMUS
Dando alcance al seguimiento y acompañamiento técnico que realiza la UMUS a los SETP. En las reuniones trimestrales y visitas a los entes gestores se realiza seguimiento al proceso contractual y cumplimiento del cronograma establecido, quedando registrado en las actas trimestrales  informes de seguimiento se evidencia el cumplimiento de la meta.</t>
  </si>
  <si>
    <t xml:space="preserve">H 40.- Cumplimiento de metas contenidas en el Plan Nacional de Desarrollo diferentes a las SITM y SETP. SITP: Meta 4, ejecución 3. Cumplimiento 75%. Planes de movilidad: Meta: 30. Formulados 26. Cumplimiento 80%. SAB: Meta 10, formulados 3. Cumplimiento 80%. SITR: Meta 4. Formulados 6. Cumplimiento 150%. Estrategias ciudades pequeñas: Meta 4.Formulados 1. Cumplimiento 25%
Sistemas. </t>
  </si>
  <si>
    <t xml:space="preserve">Solicitar a DNP el avance en el cumplimiento de metas complementarias del Plan Nacional de Desarrollo así como la estrategia de trabajo para su cumplimiento </t>
  </si>
  <si>
    <t>Remitir comunicación a DNP, solicitando la información requerida</t>
  </si>
  <si>
    <t>NO APLICA UMUS 
Mediante oficio radicado No. 20142100409301 enviado al DNP, solicitando el plan con la información relacionada con el cumplimiento de las metas contenidas en el Plan Nacional de Desarrollo, diferentes a las de SITM y SETP.</t>
  </si>
  <si>
    <t>41(2013)</t>
  </si>
  <si>
    <t>Hallazgo 41. SITM. Infraestructura proyectada, en relación con los kilómetros terminados. Ninguna ciudad avanzo al 100% en la construcción de infraestructura para la operación de sus sistemas. Para los SITM: Se proyectó 872,05 km. Terminados: 487,34 km. 55,90%.</t>
  </si>
  <si>
    <t>Considerando que existen factores no previstos que han afectado la implementación de los sistemas, como dificultades en la construcción por temas relacionados con redes y predios, se solicitará a los entes gestores un cronograma detallando las obras faltantes para alcanzar las metas previstas en los documentos Conpes</t>
  </si>
  <si>
    <t>Remitir comunicación solicitando cronograma detallado</t>
  </si>
  <si>
    <t>NO APLICA UMUS 
Mediante oficios radicados No. 
20142100407561
20142100407491
20142100407461
20142100407711
20142100407751
se solicita el reporte de cronograma, cumplimiento de cobertura proyectada y lograda.</t>
  </si>
  <si>
    <t>Hallazgo 41. SITM Infraestructura proyectada, en relación con los kilómetros terminados. Ninguna ciudad avanzo al 100% en la construcción de infraestructura para la operación de sus sistemas. Para los SITM: Se proyectó 872,05 km. Terminados: 487,34 km. 55,90%.</t>
  </si>
  <si>
    <t>NO APLICA UMUS cumplida el 30/06/2017  y comenzó el 01/01/2015
 Se llevaron a cabo las reuniones de seguimiento trimestral con los entes gestores,  se tienen sus respectivas actas.</t>
  </si>
  <si>
    <t>42(2013)</t>
  </si>
  <si>
    <t>H42. Movilización de pasajeros proyectados por movilizar, en relación con pasajeros efectivamente  movilizados.
1. Periodo 2010-2012 no hay cifras sobre los PAX proyectados
2. Meta movilizar: 4.303.200 PAX. Movilizados: 2.931.545 PAX. Cumplimiento: 68,12%. 
3. Las ciudades tenían proyectado movilizar en 2013, Meta: 2.553.200 PAX DIA. Movilizados: 875.243. Cumplimiento: 34,28%</t>
  </si>
  <si>
    <t>Considerando que existen factores no previstos que han afectado la implementación de los sistemas, sin que se alcance la demanda estimada como competencia del TPC, ilegalidad e informalidad, se solicitará a las autoridades de transporte competentes adoptar las medidas necesarias que permitan mejorar las actuales condiciones</t>
  </si>
  <si>
    <t>Remitir comunicación solicitando acciones concretas para combatir ilegalidad e informalidad</t>
  </si>
  <si>
    <t>NO APLICA UMUS
Mediante oficio radicado No.
20142100407561
20142100407491
20142100407461
20142100407711
20142100407751
20142100407871
20142100407901
20142100407931
20142100407951
20142100407961
20142100407991
se solicita a las autoridades locales las acciones concretas para combatir la ilegalidad e informalidad.</t>
  </si>
  <si>
    <t>H 42. Movilización de pasajeros proyectados por movilizar, en relación con los pasajeros efectivamente  movilizados.
1. Periodo 2010-2012 no hay cifras sobre los PAX proyectados
2. Meta movilizar: 4.303.200 PAX. Movilizados: 2.931.545 PAX. Cumplimiento: 68,12%. 
3. Unas ciudades tenían proyectado movilizar en 2013, Meta: 2.553.200 PAX DIA. Movilizados: 875.243. Cumplimiento: 34,28%</t>
  </si>
  <si>
    <t>Solicitar a los Entes Gestores un informe del plan previsto para aumentar la demanda de usuarios del sistema</t>
  </si>
  <si>
    <t>Remitir comunicación</t>
  </si>
  <si>
    <t>NO APLICA UMUS
Mediante oficio radicado No.
20142100407561
20142100407491
20142100407461
20142100407711
20142100407751
20142100407871</t>
  </si>
  <si>
    <t>43(2013)</t>
  </si>
  <si>
    <t xml:space="preserve">Hallazgo 43. SITM. Cobertura proyectada, en relación con cobertura real. 
La cobertura de transporte proyectada es menor a lo real, en cuanto a la atención de la demanda global de transporte de pasajeros urbanos. Los porcentajes de cumplimiento oscilaron entre el 23% (Barranquilla) y 91% (Cali) </t>
  </si>
  <si>
    <t>Considerando que existen factores no previstos que han afectado la implementación de los sistemas, sin que se alcance la cobertura estimada como competencia del TPC, ilegalidad e informalidad, se solicitará a las autoridades de transporte competentes adoptar las medidas necesarias que permitan mejorar las actuales condiciones</t>
  </si>
  <si>
    <t>NO APLICA UMUS
Con oficio rad No.
20142100407561
20142100407491
20142100407461
20142100407711
20142100407751
20142100407871
20142100407901
20142100407931
20142100407951
20142100407961
20142100407991
se solicita a los entes gestores y autoridades locales  un reporte de las actuaciones respecto a la gestión de la demanda de transporte y acciones para combatir la ilegalidad e informalidad.</t>
  </si>
  <si>
    <t>44(2013)</t>
  </si>
  <si>
    <t>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se encuentra que salvo Cali, los recursos de la Nación previstos</t>
  </si>
  <si>
    <t>Solicitar a MHCP certificar los recursos desembolsados al SITM de Cali en el marco de convenio de cooperación, solicitando en el mismo la información sea validada en el SIIF.</t>
  </si>
  <si>
    <t xml:space="preserve">Remitir comunicación al MHCP </t>
  </si>
  <si>
    <t xml:space="preserve">NO APLICA UMUS
Mediante comunicación enviada con No. de radicado 20142100315141 dirigida al MHCP se solicito certificar los desembolsos realizados por la nación al SITM de Cali. </t>
  </si>
  <si>
    <t>Solicitar a MHCP informar a los Ente Gestores cuáles son las normas presupuestales que se aplican a los recursos de cofinanciación, con el objeto de redefinir los perfiles de aportes para hacer un manejo más eficiente de los recursos</t>
  </si>
  <si>
    <t>NO APLICA UMUS
Se remite oficio 20142100254101 del 22/07/2014 con destino al DNP, en el mismo sentido se envía el oficio 20142100254061 del 22/07/2014 con destino al MHCP.</t>
  </si>
  <si>
    <t>44 (2013)</t>
  </si>
  <si>
    <t xml:space="preserve">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t>
  </si>
  <si>
    <t xml:space="preserve">Realizar reuniones con los entes gestores para efectos de definir la necesidad de desembolsos </t>
  </si>
  <si>
    <t>NO APLICA UMUS
Reuniones de seg trimestral así: 
25/07/14_Transme
4/08/14_Megab
5/08/14_Transmi
5/08/14_Transfe
11/08/14_Metrol
11/08/14_Siva
12/08/14_MetroC 
12/08/14_Ciudad A
13/08/14_Avante
14/08/14_Metropl
14/08/14_Amab
15/08/14_MovilidadF
19/08/14_Metrosab
2/08/14_SantaM
Se dan actas con información suministrada por MHCP para definir la necesidad de desembolsos de los entes gestores</t>
  </si>
  <si>
    <t>45(2013)</t>
  </si>
  <si>
    <t>Hallazgo 45. Ejecución de los recursos desembolsados.
La falta de control y seguimiento, conllevan a la inadecuada ejecución de los recursos desembolsados lo cual hace que los Sistemas presenten ejecución fluctuante de un periodo al otro.  La falta de ejecución ocasiona retrasos en la entrada en operación de los diferentes sistemas y posibles aumentos en los costos de</t>
  </si>
  <si>
    <t xml:space="preserve">Hallazgo 45. Ejecución de los recursos desembolsados.
La falta de control y seguimiento, conllevan a la inadecuada ejecución de los recursos desembolsados lo cual hace que los Sistemas presenten ejecución fluctuante de un periodo al otro.  </t>
  </si>
  <si>
    <t>Solicitar a los Entes Gestores redefinir los POA</t>
  </si>
  <si>
    <t>Hacer reunión con cada Ente Gestor</t>
  </si>
  <si>
    <t>46(2013)</t>
  </si>
  <si>
    <t xml:space="preserve">Hallazgo 46. Administrativo - Cambio de Metas. 
Se ajustan las metas indicadas en el Plan Nacional de Desarrollo las cuáles fueron establecidas mediante la Ley 1450 de 2011, por tanto no pueden ser modificadas. </t>
  </si>
  <si>
    <t xml:space="preserve">Promover que en Nuevo Plan Nacional de Desarrollo la definición de ciudades esté establecida mediante una Meta numérica sin especificar la ciudades que contarán con SITM o SETP considerando que se dio cobertura a más de 8 ciudades pero que no quedaron explicitas en el PND 2010-2014 </t>
  </si>
  <si>
    <t>Celebrar reuniones con DNP y MHCP para la formulación del PND</t>
  </si>
  <si>
    <t>Acta de reunión</t>
  </si>
  <si>
    <t>NO APLICA UMUS El Ministerio asistió a las reuniones para el acompañamiento al DNP y MHCP PND. La metodología no incluyó levantamiento de actas. Sin embargo se cumplió el objetivo de la meta y se adjuntan correo y propuesta de metas y productos.</t>
  </si>
  <si>
    <t>47(2013)</t>
  </si>
  <si>
    <t>Hallazgo 47. Oportunidad y calidad de la información. 
Se evidencia la no disponibilidad de la información consolidada relacionada con la operación, ingresos y gastos de los SITM y SETP.  Falta de consistencia y calidad en la información al comparar datos reportados mediante oficios radicados  20143210247802 y 20142100091773</t>
  </si>
  <si>
    <t xml:space="preserve">Se solicitará a los Entes Gestores de los SITM información de los ingresos y gastos de los operadores </t>
  </si>
  <si>
    <t xml:space="preserve">N/A Politica de vivienda y ciudades amables  2010-2014 UMUS Fecha cumplimiento 31/10/2014
Oficios rad No:
20142100137411
20142100137421
20142100137431
20142100137441
20142100137451
20142100137461
20142100137471
20142100137481
20142100137491
20142100137501
20142100137521
20142100137531
20142100137541
20142100137551
Se remite solicitud referente a los ingresos y gastos de los operadores. </t>
  </si>
  <si>
    <t>25 (2014)</t>
  </si>
  <si>
    <t xml:space="preserve">El contrato de obra para la ejecución del proyecto “Construcción Sistema de Abastecimiento de Agua Potable Distrito 4 y 5 Interveredal Tunia – Municipio de Piendamó - Cauca” se encuentra sin ninguna garantía que respalde los riesgos propios del contrato, establecidas en el artículo 7 de la Ley 1150 de 2007 (vigente para la época de los hechos) </t>
  </si>
  <si>
    <t>De acuerdo al informe de Aud 2014 la CGR estableció que este hallazgo no le compete al MVCT, por lo tanto NO APLICA</t>
  </si>
  <si>
    <t>Empresa Municipal de Servicios Públicos de Piendamó – EMPIENDAMO ESP Auditoria Regular MVCT vigencia 2014.</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</si>
  <si>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</si>
  <si>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</si>
  <si>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</si>
  <si>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</si>
  <si>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</si>
  <si>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</si>
  <si>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</si>
  <si>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</si>
  <si>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</si>
  <si>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</si>
  <si>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</si>
  <si>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</si>
  <si>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</si>
  <si>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</si>
  <si>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</si>
  <si>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</si>
  <si>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</si>
  <si>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</si>
  <si>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</si>
  <si>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</si>
  <si>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</si>
  <si>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</si>
  <si>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</si>
  <si>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</si>
  <si>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</si>
  <si>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</si>
  <si>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</si>
  <si>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</si>
  <si>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</si>
  <si>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</si>
  <si>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</si>
  <si>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</si>
  <si>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</si>
  <si>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</si>
  <si>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</si>
  <si>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</si>
  <si>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</si>
  <si>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</si>
  <si>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</si>
  <si>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</si>
  <si>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</si>
  <si>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</si>
  <si>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</si>
  <si>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</si>
  <si>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</si>
  <si>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</si>
  <si>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</si>
  <si>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</si>
  <si>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</si>
  <si>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</si>
  <si>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</si>
  <si>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</si>
  <si>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</si>
  <si>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</si>
  <si>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</si>
  <si>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</si>
  <si>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</si>
  <si>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</si>
  <si>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</si>
  <si>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</si>
  <si>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</si>
  <si>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</si>
  <si>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</si>
  <si>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</si>
  <si>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</si>
  <si>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</si>
  <si>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</si>
  <si>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</si>
  <si>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</si>
  <si>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</si>
  <si>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</si>
  <si>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</si>
  <si>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</si>
  <si>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</si>
  <si>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</si>
  <si>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</si>
  <si>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</si>
  <si>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</si>
  <si>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</si>
  <si>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</si>
  <si>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</si>
  <si>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</si>
  <si>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</si>
  <si>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</si>
  <si>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</si>
  <si>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</si>
  <si>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</si>
  <si>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</si>
  <si>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</si>
  <si>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</si>
  <si>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</si>
  <si>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</si>
  <si>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</si>
  <si>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</si>
  <si>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</si>
  <si>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</si>
  <si>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</si>
  <si>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</si>
  <si>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</si>
  <si>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</si>
  <si>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</si>
  <si>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</si>
  <si>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</si>
  <si>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</si>
  <si>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</si>
  <si>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</si>
  <si>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</si>
  <si>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</si>
  <si>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</si>
  <si>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</si>
  <si>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</si>
  <si>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</si>
  <si>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</si>
  <si>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</si>
  <si>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</si>
  <si>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</si>
  <si>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</si>
  <si>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</si>
  <si>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</si>
  <si>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</si>
  <si>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</si>
  <si>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</si>
  <si>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</si>
  <si>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</si>
  <si>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</si>
  <si>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</si>
  <si>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</si>
  <si>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</si>
  <si>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</si>
  <si>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</si>
  <si>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</si>
  <si>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</si>
  <si>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</si>
  <si>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</si>
  <si>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</si>
  <si>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</si>
  <si>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</si>
  <si>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</si>
  <si>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</si>
  <si>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</si>
  <si>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</si>
  <si>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</si>
  <si>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</si>
  <si>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</si>
  <si>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</si>
  <si>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</si>
  <si>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</si>
  <si>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</si>
  <si>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</si>
  <si>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</si>
  <si>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</si>
  <si>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</si>
  <si>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</si>
  <si>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</si>
  <si>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</si>
  <si>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</si>
  <si>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</si>
  <si>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</si>
  <si>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</si>
  <si>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</si>
  <si>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</si>
  <si>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</si>
  <si>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</si>
  <si>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</si>
  <si>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</si>
  <si>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</si>
  <si>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</si>
  <si>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</si>
  <si>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</si>
  <si>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</si>
  <si>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</si>
  <si>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</si>
  <si>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</si>
  <si>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</si>
  <si>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</si>
  <si>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</si>
  <si>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</si>
  <si>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</si>
  <si>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</si>
  <si>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</si>
  <si>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</si>
  <si>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</si>
  <si>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</si>
  <si>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</si>
  <si>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</si>
  <si>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</si>
  <si>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</si>
  <si>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</si>
  <si>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</si>
  <si>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</si>
  <si>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</si>
  <si>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</si>
  <si>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</si>
  <si>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</si>
  <si>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</si>
  <si>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</si>
  <si>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</si>
  <si>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</si>
  <si>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</si>
  <si>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</si>
  <si>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</si>
  <si>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</si>
  <si>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</si>
  <si>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</si>
  <si>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</si>
  <si>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</si>
  <si>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</si>
  <si>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</si>
  <si>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</si>
  <si>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</si>
  <si>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</si>
  <si>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</si>
  <si>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</si>
  <si>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</si>
  <si>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</si>
  <si>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</si>
  <si>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</si>
  <si>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</si>
  <si>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</si>
  <si>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</si>
  <si>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</si>
  <si>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</si>
  <si>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</si>
  <si>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</si>
  <si>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</si>
  <si>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</si>
  <si>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</si>
  <si>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</si>
  <si>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</si>
  <si>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</si>
  <si>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</si>
  <si>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</si>
  <si>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</si>
  <si>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</si>
  <si>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</si>
  <si>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</si>
  <si>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</si>
  <si>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</si>
  <si>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</si>
  <si>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</si>
  <si>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</si>
  <si>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</si>
  <si>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</si>
  <si>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</si>
  <si>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</si>
  <si>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</si>
  <si>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</si>
  <si>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</si>
  <si>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</si>
  <si>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</si>
  <si>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</si>
  <si>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</si>
  <si>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</si>
  <si>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</si>
  <si>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</si>
  <si>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</si>
  <si>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</si>
  <si>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</si>
  <si>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</si>
  <si>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</si>
  <si>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</si>
  <si>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</si>
  <si>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</si>
  <si>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</si>
  <si>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</si>
  <si>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</si>
  <si>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</si>
  <si>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</si>
  <si>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</si>
  <si>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</si>
  <si>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</si>
  <si>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</si>
  <si>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</si>
  <si>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</si>
  <si>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</si>
  <si>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</si>
  <si>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</si>
  <si>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</si>
  <si>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</si>
  <si>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</si>
  <si>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</si>
  <si>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</si>
  <si>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</si>
  <si>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</si>
  <si>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</si>
  <si>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</si>
  <si>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</si>
  <si>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</si>
  <si>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</si>
  <si>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</si>
  <si>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</si>
  <si>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</si>
  <si>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</si>
  <si>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</si>
  <si>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</si>
  <si>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</si>
  <si>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</si>
  <si>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</si>
  <si>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</si>
  <si>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</si>
  <si>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</si>
  <si>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</si>
  <si>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</si>
  <si>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5(07-11)</t>
  </si>
  <si>
    <t>31(11y12)</t>
  </si>
  <si>
    <t>17(09-10)</t>
  </si>
  <si>
    <t>3-PVG2014</t>
  </si>
  <si>
    <t>6-PVG2014</t>
  </si>
  <si>
    <t>30VASB16</t>
  </si>
  <si>
    <t>31VASB16</t>
  </si>
  <si>
    <t>33VASB16</t>
  </si>
  <si>
    <t>34VASB16</t>
  </si>
  <si>
    <t>35VASB16</t>
  </si>
  <si>
    <t>37VASB16</t>
  </si>
  <si>
    <t>39VASB16</t>
  </si>
  <si>
    <t>H1VASB16</t>
  </si>
  <si>
    <t>H2VASB16</t>
  </si>
  <si>
    <t>H3VASB16</t>
  </si>
  <si>
    <t>H5VASB16</t>
  </si>
  <si>
    <t>H6VASB16</t>
  </si>
  <si>
    <t>H7VASB16</t>
  </si>
  <si>
    <t>H8VASB16</t>
  </si>
  <si>
    <t>H9VASB16</t>
  </si>
  <si>
    <t>H10VASB16</t>
  </si>
  <si>
    <t>H12VASB16</t>
  </si>
  <si>
    <t>15(10-17)</t>
  </si>
  <si>
    <t>16(10-17)</t>
  </si>
  <si>
    <t>19(10-17)</t>
  </si>
  <si>
    <t>21(10-17)</t>
  </si>
  <si>
    <t>24(10-17)</t>
  </si>
  <si>
    <t>Diagnóstico de cumplimiento de la norma ISO 27001.
Matriz con el inventario de activos de información actualizado para cada proceso
Matriz de riesgos para los activos de información de cada proceso.
Plan de Seguridad y Privacidad de la Información aprobado por el CGDI
Documento con el plan de tratamiento de riesgos de seguridad y privacidad de la información aprobado por el CGDI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</si>
</sst>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
    <numFmt numFmtId="166" formatCode="dd/mm/yyyy;@"/>
  </numFmts>
  <fonts count="23">
    <font>
      <sz val="11"/>
      <color indexed="8"/>
      <name val="Calibri"/>
      <family val="2"/>
      <scheme val="minor"/>
    </font>
    <font>
      <b/>
      <sz val="11"/>
      <color indexed="9"/>
      <name val="Calibri"/>
    </font>
    <font>
      <b/>
      <sz val="11"/>
      <color indexed="8"/>
      <name val="Calibri"/>
    </font>
    <font>
      <sz val="11"/>
      <color indexed="8"/>
      <name val="Calibri"/>
      <family val="2"/>
      <scheme val="minor"/>
    </font>
    <font>
      <b/>
      <sz val="10"/>
      <name val="Calibri"/>
      <family val="2"/>
      <scheme val="minor"/>
    </font>
    <font>
      <b/>
      <sz val="10"/>
      <color indexed="8"/>
      <name val="Calibri"/>
      <family val="2"/>
      <scheme val="minor"/>
    </font>
    <font>
      <sz val="10"/>
      <name val="Calibri"/>
      <family val="2"/>
      <scheme val="minor"/>
    </font>
    <font>
      <sz val="10"/>
      <name val="Arial"/>
      <family val="2"/>
    </font>
    <font>
      <sz val="11"/>
      <color indexed="8"/>
      <name val="Arial"/>
      <family val="2"/>
    </font>
    <font>
      <b/>
      <sz val="11"/>
      <color indexed="8"/>
      <name val="Arial"/>
      <family val="2"/>
    </font>
    <font>
      <sz val="11"/>
      <color theme="1"/>
      <name val="Arial"/>
      <family val="2"/>
    </font>
    <font>
      <sz val="11"/>
      <name val="Arial"/>
      <family val="2"/>
    </font>
    <font>
      <b/>
      <sz val="9"/>
      <color indexed="81"/>
      <name val="Tahoma"/>
      <family val="2"/>
    </font>
    <font>
      <sz val="9"/>
      <color indexed="81"/>
      <name val="Tahoma"/>
      <family val="2"/>
    </font>
    <font>
      <sz val="11"/>
      <color rgb="FF000000"/>
      <name val="Arial"/>
      <family val="2"/>
    </font>
    <font>
      <sz val="12"/>
      <name val="Arial"/>
      <family val="2"/>
    </font>
    <font>
      <b/>
      <sz val="12"/>
      <color rgb="FFFF0000"/>
      <name val="Verdana"/>
      <family val="2"/>
    </font>
    <font>
      <b/>
      <sz val="11"/>
      <color theme="1"/>
      <name val="Arial"/>
      <family val="2"/>
    </font>
    <font>
      <i/>
      <sz val="11"/>
      <color theme="1"/>
      <name val="Arial"/>
      <family val="2"/>
    </font>
    <font>
      <u/>
      <sz val="10"/>
      <name val="Calibri"/>
      <family val="2"/>
      <scheme val="minor"/>
    </font>
    <font>
      <sz val="11"/>
      <color rgb="FFFF0000"/>
      <name val="Arial"/>
      <family val="2"/>
    </font>
    <font>
      <sz val="12"/>
      <name val="Calibri"/>
      <family val="2"/>
      <scheme val="minor"/>
    </font>
    <font>
      <sz val="10"/>
      <name val="Calibri "/>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9" tint="0.79998168889431442"/>
        <bgColor indexed="64"/>
      </patternFill>
    </fill>
    <fill>
      <patternFill patternType="solid">
        <fgColor theme="9" tint="0.79998168889431442"/>
        <bgColor indexed="8"/>
      </patternFill>
    </fill>
    <fill>
      <patternFill patternType="solid">
        <fgColor rgb="FFFFFFF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auto="1"/>
      </left>
      <right style="medium">
        <color auto="1"/>
      </right>
      <top style="medium">
        <color auto="1"/>
      </top>
      <bottom/>
      <diagonal/>
    </border>
    <border>
      <left style="thin">
        <color auto="1"/>
      </left>
      <right/>
      <top style="thin">
        <color auto="1"/>
      </top>
      <bottom style="thin">
        <color auto="1"/>
      </bottom>
      <diagonal/>
    </border>
  </borders>
  <cellStyleXfs count="8">
    <xf numFmtId="0" fontId="0"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cellStyleXfs>
  <cellXfs count="138">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4" xfId="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justify" vertical="center" wrapText="1"/>
      <protection locked="0"/>
    </xf>
    <xf numFmtId="0" fontId="6" fillId="0" borderId="3" xfId="2" applyFont="1" applyFill="1" applyBorder="1" applyAlignment="1" applyProtection="1">
      <alignment horizontal="justify" vertical="center" wrapText="1"/>
      <protection locked="0"/>
    </xf>
    <xf numFmtId="0" fontId="6" fillId="0" borderId="3" xfId="1" applyFont="1" applyFill="1" applyBorder="1" applyAlignment="1" applyProtection="1">
      <alignment horizontal="justify" vertical="center" wrapText="1"/>
      <protection locked="0"/>
    </xf>
    <xf numFmtId="0" fontId="4" fillId="0" borderId="3" xfId="0" applyFont="1" applyFill="1" applyBorder="1" applyAlignment="1" applyProtection="1">
      <alignment horizontal="justify" vertical="center" wrapText="1"/>
      <protection locked="0"/>
    </xf>
    <xf numFmtId="0" fontId="6" fillId="0" borderId="3" xfId="0" applyFont="1"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8" fillId="0" borderId="3" xfId="0" applyFont="1" applyFill="1" applyBorder="1" applyAlignment="1" applyProtection="1">
      <alignment horizontal="justify" vertical="top" wrapText="1"/>
      <protection locked="0"/>
    </xf>
    <xf numFmtId="0" fontId="8" fillId="0" borderId="3" xfId="0" applyFont="1" applyFill="1" applyBorder="1" applyAlignment="1" applyProtection="1">
      <alignment horizontal="justify" vertical="center" wrapText="1"/>
      <protection locked="0"/>
    </xf>
    <xf numFmtId="0" fontId="10" fillId="0" borderId="3" xfId="0" applyFont="1" applyFill="1" applyBorder="1" applyAlignment="1">
      <alignment horizontal="justify" vertical="center"/>
    </xf>
    <xf numFmtId="0" fontId="8" fillId="4" borderId="3" xfId="0" applyFont="1" applyFill="1" applyBorder="1" applyAlignment="1" applyProtection="1">
      <alignment horizontal="justify" vertical="top" wrapText="1"/>
      <protection locked="0"/>
    </xf>
    <xf numFmtId="0" fontId="8" fillId="4" borderId="3" xfId="0" applyFont="1" applyFill="1" applyBorder="1" applyAlignment="1">
      <alignment vertical="center" wrapText="1"/>
    </xf>
    <xf numFmtId="0" fontId="8" fillId="4" borderId="3" xfId="0" applyFont="1" applyFill="1" applyBorder="1" applyAlignment="1">
      <alignment horizontal="justify" vertical="center" wrapText="1"/>
    </xf>
    <xf numFmtId="0" fontId="11" fillId="4" borderId="7" xfId="0" applyFont="1" applyFill="1" applyBorder="1" applyAlignment="1">
      <alignment horizontal="justify" vertical="center" wrapText="1"/>
    </xf>
    <xf numFmtId="0" fontId="11" fillId="4" borderId="3" xfId="0" applyFont="1" applyFill="1" applyBorder="1" applyAlignment="1">
      <alignment horizontal="justify"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0" fillId="0"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0" borderId="3" xfId="0" applyFont="1" applyFill="1" applyBorder="1" applyAlignment="1">
      <alignment horizontal="center" vertical="center" wrapText="1"/>
    </xf>
    <xf numFmtId="0" fontId="10" fillId="4" borderId="3" xfId="0" applyFont="1" applyFill="1" applyBorder="1" applyAlignment="1" applyProtection="1">
      <alignment horizontal="center" vertical="center" wrapText="1"/>
      <protection locked="0"/>
    </xf>
    <xf numFmtId="0" fontId="6" fillId="0" borderId="3" xfId="3" applyFont="1" applyFill="1" applyBorder="1" applyAlignment="1" applyProtection="1">
      <alignment horizontal="justify" vertical="center" wrapText="1"/>
      <protection locked="0"/>
    </xf>
    <xf numFmtId="0" fontId="6" fillId="0" borderId="3" xfId="4" applyFont="1" applyFill="1" applyBorder="1" applyAlignment="1" applyProtection="1">
      <alignment horizontal="justify" vertical="center" wrapText="1"/>
      <protection locked="0"/>
    </xf>
    <xf numFmtId="0" fontId="6" fillId="0" borderId="3" xfId="5" applyFont="1" applyFill="1" applyBorder="1" applyAlignment="1" applyProtection="1">
      <alignment horizontal="justify" vertical="center" wrapText="1"/>
      <protection locked="0"/>
    </xf>
    <xf numFmtId="0" fontId="6" fillId="0" borderId="3" xfId="6" applyFont="1" applyFill="1" applyBorder="1" applyAlignment="1" applyProtection="1">
      <alignment horizontal="justify" vertical="center" wrapText="1"/>
      <protection locked="0"/>
    </xf>
    <xf numFmtId="0" fontId="0" fillId="3" borderId="2" xfId="0" applyFill="1" applyBorder="1" applyAlignment="1" applyProtection="1">
      <alignment vertical="center" wrapText="1"/>
      <protection locked="0"/>
    </xf>
    <xf numFmtId="0" fontId="8" fillId="3" borderId="3" xfId="0" applyFont="1" applyFill="1" applyBorder="1" applyAlignment="1" applyProtection="1">
      <alignment horizontal="justify" vertical="center" wrapText="1"/>
      <protection locked="0"/>
    </xf>
    <xf numFmtId="0" fontId="8" fillId="3" borderId="3" xfId="0" applyFont="1" applyFill="1" applyBorder="1" applyAlignment="1" applyProtection="1">
      <alignment horizontal="justify" vertical="top" wrapText="1"/>
      <protection locked="0"/>
    </xf>
    <xf numFmtId="0" fontId="8" fillId="4" borderId="3" xfId="0" applyFont="1" applyFill="1" applyBorder="1" applyAlignment="1" applyProtection="1">
      <alignment horizontal="justify" vertical="center" wrapText="1"/>
      <protection locked="0"/>
    </xf>
    <xf numFmtId="0" fontId="8" fillId="4" borderId="3"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justify" vertical="center" wrapText="1"/>
      <protection locked="0"/>
    </xf>
    <xf numFmtId="0" fontId="8" fillId="3" borderId="3" xfId="0" applyFont="1" applyFill="1" applyBorder="1" applyAlignment="1" applyProtection="1">
      <alignment horizontal="left" vertical="center" wrapText="1"/>
      <protection locked="0"/>
    </xf>
    <xf numFmtId="0" fontId="8" fillId="3" borderId="3" xfId="0" applyFont="1" applyFill="1" applyBorder="1" applyAlignment="1" applyProtection="1">
      <alignment vertical="center" wrapText="1"/>
      <protection locked="0"/>
    </xf>
    <xf numFmtId="0" fontId="8" fillId="0" borderId="3" xfId="0" applyFont="1" applyFill="1" applyBorder="1" applyAlignment="1">
      <alignment vertical="center" wrapText="1"/>
    </xf>
    <xf numFmtId="0" fontId="14" fillId="4" borderId="3" xfId="0" applyFont="1" applyFill="1" applyBorder="1" applyAlignment="1">
      <alignment horizontal="justify" vertical="center"/>
    </xf>
    <xf numFmtId="0" fontId="14" fillId="4" borderId="0" xfId="0" applyFont="1" applyFill="1" applyAlignment="1">
      <alignment horizontal="justify" vertical="center"/>
    </xf>
    <xf numFmtId="0" fontId="10" fillId="4" borderId="3" xfId="0" applyFont="1" applyFill="1" applyBorder="1" applyAlignment="1">
      <alignment horizontal="center" vertical="center" wrapText="1"/>
    </xf>
    <xf numFmtId="0" fontId="15" fillId="0" borderId="3" xfId="0" applyFont="1" applyFill="1" applyBorder="1" applyAlignment="1" applyProtection="1">
      <alignment horizontal="justify" vertical="center" wrapText="1"/>
      <protection locked="0"/>
    </xf>
    <xf numFmtId="0" fontId="15" fillId="0" borderId="3" xfId="0" applyFont="1" applyFill="1" applyBorder="1" applyAlignment="1" applyProtection="1">
      <alignment horizontal="justify" vertical="center" wrapText="1"/>
    </xf>
    <xf numFmtId="0" fontId="6" fillId="0" borderId="8" xfId="0" applyFont="1" applyFill="1" applyBorder="1" applyAlignment="1" applyProtection="1">
      <alignment horizontal="justify" vertical="center" wrapText="1"/>
      <protection locked="0"/>
    </xf>
    <xf numFmtId="0" fontId="0" fillId="0" borderId="8" xfId="0" applyFont="1" applyBorder="1" applyAlignment="1">
      <alignment horizontal="center" vertical="center" wrapText="1"/>
    </xf>
    <xf numFmtId="0" fontId="0" fillId="0" borderId="3" xfId="0" applyBorder="1" applyAlignment="1">
      <alignment horizontal="justify" vertical="top" wrapText="1"/>
    </xf>
    <xf numFmtId="0" fontId="6" fillId="5" borderId="3" xfId="1" applyFont="1" applyFill="1" applyBorder="1" applyAlignment="1" applyProtection="1">
      <alignment horizontal="justify" vertical="center" wrapText="1"/>
      <protection locked="0"/>
    </xf>
    <xf numFmtId="0" fontId="6" fillId="6" borderId="4" xfId="1" applyFont="1" applyFill="1" applyBorder="1" applyAlignment="1" applyProtection="1">
      <alignment horizontal="justify" vertical="center" wrapText="1"/>
      <protection locked="0"/>
    </xf>
    <xf numFmtId="0" fontId="6" fillId="0" borderId="4" xfId="1" applyFont="1" applyFill="1" applyBorder="1" applyAlignment="1" applyProtection="1">
      <alignment horizontal="justify" vertical="center" wrapText="1"/>
      <protection locked="0"/>
    </xf>
    <xf numFmtId="0" fontId="0" fillId="0" borderId="8" xfId="0" applyFont="1" applyBorder="1" applyAlignment="1">
      <alignment vertical="center" wrapText="1"/>
    </xf>
    <xf numFmtId="0" fontId="6" fillId="0" borderId="3" xfId="0" applyFont="1" applyFill="1" applyBorder="1" applyAlignment="1" applyProtection="1">
      <alignment horizontal="justify" vertical="center"/>
      <protection locked="0"/>
    </xf>
    <xf numFmtId="0" fontId="8" fillId="0" borderId="3" xfId="0" applyFont="1" applyFill="1" applyBorder="1" applyAlignment="1" applyProtection="1">
      <alignment horizontal="justify" wrapText="1"/>
      <protection locked="0"/>
    </xf>
    <xf numFmtId="0" fontId="8" fillId="3" borderId="3"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justify" vertical="center" wrapText="1"/>
      <protection locked="0"/>
    </xf>
    <xf numFmtId="0" fontId="6" fillId="0" borderId="8" xfId="4" applyFont="1" applyFill="1" applyBorder="1" applyAlignment="1" applyProtection="1">
      <alignment horizontal="justify" vertical="center" wrapText="1"/>
      <protection locked="0"/>
    </xf>
    <xf numFmtId="0" fontId="0" fillId="0" borderId="8" xfId="0" applyBorder="1" applyAlignment="1">
      <alignment horizontal="center" vertical="center" wrapText="1"/>
    </xf>
    <xf numFmtId="0" fontId="0" fillId="0" borderId="8" xfId="0" applyBorder="1" applyAlignment="1">
      <alignment vertical="center" wrapText="1"/>
    </xf>
    <xf numFmtId="0" fontId="8" fillId="0" borderId="3"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justify" vertical="center" wrapText="1"/>
      <protection locked="0"/>
    </xf>
    <xf numFmtId="0" fontId="6" fillId="0" borderId="3"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3" xfId="4"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3" xfId="5" applyFont="1" applyFill="1" applyBorder="1" applyAlignment="1" applyProtection="1">
      <alignment horizontal="center" vertical="center" wrapText="1"/>
      <protection locked="0"/>
    </xf>
    <xf numFmtId="0" fontId="6" fillId="0" borderId="3" xfId="6"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protection locked="0"/>
    </xf>
    <xf numFmtId="0" fontId="0" fillId="0" borderId="9" xfId="0" applyBorder="1" applyAlignment="1">
      <alignment horizontal="left" vertical="center" wrapText="1"/>
    </xf>
    <xf numFmtId="0" fontId="6" fillId="0" borderId="3" xfId="7" applyFont="1" applyFill="1" applyBorder="1" applyAlignment="1" applyProtection="1">
      <alignment horizontal="center" vertical="center" wrapText="1"/>
      <protection locked="0"/>
    </xf>
    <xf numFmtId="1" fontId="6" fillId="0" borderId="3" xfId="5" applyNumberFormat="1"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8" fillId="3" borderId="3" xfId="0" applyNumberFormat="1" applyFont="1" applyFill="1" applyBorder="1" applyAlignment="1" applyProtection="1">
      <alignment horizontal="center" vertical="center" wrapText="1"/>
      <protection locked="0"/>
    </xf>
    <xf numFmtId="3" fontId="8" fillId="3" borderId="3" xfId="0" applyNumberFormat="1" applyFont="1" applyFill="1" applyBorder="1" applyAlignment="1" applyProtection="1">
      <alignment horizontal="center" vertical="center" wrapText="1"/>
      <protection locked="0"/>
    </xf>
    <xf numFmtId="3" fontId="10" fillId="0" borderId="3" xfId="0" applyNumberFormat="1" applyFont="1" applyBorder="1" applyAlignment="1" applyProtection="1">
      <alignment horizontal="center" vertical="center" wrapText="1"/>
      <protection locked="0"/>
    </xf>
    <xf numFmtId="0" fontId="10" fillId="7" borderId="3" xfId="0" applyFont="1" applyFill="1" applyBorder="1" applyAlignment="1" applyProtection="1">
      <alignment horizontal="center" vertical="center" wrapText="1"/>
      <protection locked="0"/>
    </xf>
    <xf numFmtId="0" fontId="10" fillId="0" borderId="3" xfId="0" applyFont="1" applyBorder="1" applyAlignment="1">
      <alignment horizontal="center" vertical="center"/>
    </xf>
    <xf numFmtId="165" fontId="6" fillId="0" borderId="3" xfId="0" applyNumberFormat="1" applyFont="1" applyFill="1" applyBorder="1" applyAlignment="1" applyProtection="1">
      <alignment horizontal="center" vertical="center" wrapText="1"/>
      <protection locked="0"/>
    </xf>
    <xf numFmtId="166" fontId="6" fillId="0" borderId="3" xfId="0" applyNumberFormat="1" applyFont="1" applyFill="1" applyBorder="1" applyAlignment="1" applyProtection="1">
      <alignment horizontal="center" vertical="center" wrapText="1"/>
      <protection locked="0"/>
    </xf>
    <xf numFmtId="165" fontId="6" fillId="0" borderId="8" xfId="0" applyNumberFormat="1" applyFont="1" applyFill="1" applyBorder="1" applyAlignment="1" applyProtection="1">
      <alignment horizontal="center" vertical="center" wrapText="1"/>
      <protection locked="0"/>
    </xf>
    <xf numFmtId="14" fontId="0" fillId="0" borderId="3" xfId="0" applyNumberFormat="1" applyBorder="1" applyAlignment="1">
      <alignment horizontal="center" vertical="center"/>
    </xf>
    <xf numFmtId="14" fontId="0" fillId="0" borderId="3" xfId="0" applyNumberFormat="1" applyBorder="1" applyAlignment="1">
      <alignment vertical="center"/>
    </xf>
    <xf numFmtId="165" fontId="15" fillId="0" borderId="3" xfId="0" applyNumberFormat="1" applyFont="1" applyFill="1" applyBorder="1" applyAlignment="1" applyProtection="1">
      <alignment horizontal="center" vertical="center" wrapText="1"/>
      <protection locked="0"/>
    </xf>
    <xf numFmtId="14" fontId="6" fillId="0" borderId="3" xfId="0" applyNumberFormat="1" applyFont="1" applyFill="1" applyBorder="1" applyAlignment="1" applyProtection="1">
      <alignment horizontal="center" vertical="center" wrapText="1"/>
      <protection locked="0"/>
    </xf>
    <xf numFmtId="14" fontId="0" fillId="0" borderId="3" xfId="0" applyNumberFormat="1" applyBorder="1" applyAlignment="1">
      <alignment horizontal="center" vertical="center" wrapText="1"/>
    </xf>
    <xf numFmtId="14" fontId="0" fillId="0" borderId="3" xfId="0" applyNumberFormat="1" applyFill="1" applyBorder="1" applyAlignment="1">
      <alignment horizontal="center" vertical="center" wrapText="1"/>
    </xf>
    <xf numFmtId="14" fontId="6" fillId="0" borderId="3" xfId="1" applyNumberFormat="1" applyFont="1" applyFill="1" applyBorder="1" applyAlignment="1" applyProtection="1">
      <alignment horizontal="center" vertical="center" wrapText="1"/>
      <protection locked="0"/>
    </xf>
    <xf numFmtId="14" fontId="6" fillId="0" borderId="3" xfId="4" applyNumberFormat="1" applyFont="1" applyFill="1" applyBorder="1" applyAlignment="1" applyProtection="1">
      <alignment horizontal="center" vertical="center" wrapText="1"/>
      <protection locked="0"/>
    </xf>
    <xf numFmtId="14" fontId="6" fillId="0" borderId="3" xfId="0" applyNumberFormat="1" applyFont="1" applyFill="1" applyBorder="1" applyAlignment="1" applyProtection="1">
      <alignment horizontal="center" vertical="center" wrapText="1"/>
    </xf>
    <xf numFmtId="164" fontId="6" fillId="0" borderId="3" xfId="6" applyNumberFormat="1" applyFont="1" applyFill="1" applyBorder="1" applyAlignment="1" applyProtection="1">
      <alignment horizontal="center" vertical="center" wrapText="1"/>
      <protection locked="0"/>
    </xf>
    <xf numFmtId="165" fontId="6" fillId="0" borderId="3" xfId="5" applyNumberFormat="1" applyFont="1" applyFill="1" applyBorder="1" applyAlignment="1" applyProtection="1">
      <alignment horizontal="center" vertical="center" wrapText="1"/>
      <protection locked="0"/>
    </xf>
    <xf numFmtId="165" fontId="6" fillId="0" borderId="3" xfId="6" applyNumberFormat="1" applyFont="1" applyFill="1" applyBorder="1" applyAlignment="1" applyProtection="1">
      <alignment horizontal="center" vertical="center" wrapText="1"/>
      <protection locked="0"/>
    </xf>
    <xf numFmtId="164" fontId="6" fillId="0" borderId="3" xfId="0" applyNumberFormat="1" applyFont="1" applyFill="1" applyBorder="1" applyAlignment="1" applyProtection="1">
      <alignment horizontal="center" vertical="center" wrapText="1"/>
      <protection locked="0"/>
    </xf>
    <xf numFmtId="14" fontId="0" fillId="0" borderId="8" xfId="0" applyNumberFormat="1" applyFill="1" applyBorder="1" applyAlignment="1">
      <alignment horizontal="center" vertical="center" wrapText="1"/>
    </xf>
    <xf numFmtId="164" fontId="0" fillId="3" borderId="2" xfId="0" applyNumberFormat="1" applyFill="1" applyBorder="1" applyAlignment="1" applyProtection="1">
      <alignment horizontal="center" vertical="center" wrapText="1"/>
      <protection locked="0"/>
    </xf>
    <xf numFmtId="166" fontId="8" fillId="4" borderId="3" xfId="0" applyNumberFormat="1" applyFont="1" applyFill="1" applyBorder="1" applyAlignment="1" applyProtection="1">
      <alignment horizontal="center" vertical="center" wrapText="1"/>
      <protection locked="0"/>
    </xf>
    <xf numFmtId="166" fontId="8" fillId="0" borderId="3" xfId="0" applyNumberFormat="1" applyFont="1" applyFill="1" applyBorder="1" applyAlignment="1" applyProtection="1">
      <alignment horizontal="center" vertical="center" wrapText="1"/>
      <protection locked="0"/>
    </xf>
    <xf numFmtId="166" fontId="8" fillId="3" borderId="3" xfId="0" applyNumberFormat="1" applyFont="1" applyFill="1" applyBorder="1" applyAlignment="1" applyProtection="1">
      <alignment horizontal="center" vertical="center" wrapText="1"/>
      <protection locked="0"/>
    </xf>
    <xf numFmtId="166" fontId="10" fillId="0" borderId="3" xfId="0" applyNumberFormat="1" applyFont="1" applyBorder="1" applyAlignment="1" applyProtection="1">
      <alignment horizontal="center" vertical="center" wrapText="1"/>
      <protection locked="0"/>
    </xf>
    <xf numFmtId="166" fontId="10" fillId="0" borderId="3" xfId="0" applyNumberFormat="1" applyFont="1" applyFill="1" applyBorder="1" applyAlignment="1" applyProtection="1">
      <alignment horizontal="center" vertical="center" wrapText="1"/>
      <protection locked="0"/>
    </xf>
    <xf numFmtId="14" fontId="10" fillId="0" borderId="3" xfId="0" applyNumberFormat="1" applyFont="1" applyBorder="1" applyAlignment="1" applyProtection="1">
      <alignment horizontal="center" vertical="center" wrapText="1"/>
      <protection locked="0"/>
    </xf>
    <xf numFmtId="14" fontId="10" fillId="3" borderId="3" xfId="0" applyNumberFormat="1" applyFont="1" applyFill="1" applyBorder="1" applyAlignment="1" applyProtection="1">
      <alignment horizontal="center" vertical="center" wrapText="1"/>
      <protection locked="0"/>
    </xf>
    <xf numFmtId="14" fontId="10" fillId="0" borderId="3" xfId="0" applyNumberFormat="1" applyFont="1" applyFill="1" applyBorder="1" applyAlignment="1" applyProtection="1">
      <alignment horizontal="center" vertical="center" wrapText="1"/>
      <protection locked="0"/>
    </xf>
    <xf numFmtId="14" fontId="10" fillId="4" borderId="3" xfId="0" applyNumberFormat="1" applyFont="1" applyFill="1" applyBorder="1" applyAlignment="1" applyProtection="1">
      <alignment horizontal="center" vertical="center" wrapText="1"/>
      <protection locked="0"/>
    </xf>
    <xf numFmtId="14" fontId="10" fillId="0" borderId="3" xfId="0" applyNumberFormat="1" applyFont="1" applyBorder="1" applyAlignment="1">
      <alignment horizontal="center" vertical="center" wrapText="1"/>
    </xf>
    <xf numFmtId="14" fontId="10" fillId="4" borderId="3" xfId="0" applyNumberFormat="1" applyFont="1" applyFill="1" applyBorder="1" applyAlignment="1">
      <alignment horizontal="center" vertical="center" wrapText="1"/>
    </xf>
    <xf numFmtId="14" fontId="10" fillId="0" borderId="3" xfId="0" applyNumberFormat="1" applyFont="1" applyBorder="1" applyAlignment="1">
      <alignment horizontal="center" vertical="center"/>
    </xf>
    <xf numFmtId="1" fontId="6" fillId="0" borderId="3" xfId="0" applyNumberFormat="1"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3" xfId="4" applyFont="1" applyFill="1" applyBorder="1" applyAlignment="1" applyProtection="1">
      <alignment horizontal="center" vertical="center" wrapText="1"/>
      <protection locked="0"/>
    </xf>
    <xf numFmtId="0" fontId="6" fillId="5" borderId="3" xfId="7" applyFont="1" applyFill="1" applyBorder="1" applyAlignment="1" applyProtection="1">
      <alignment horizontal="center" vertical="center" wrapText="1"/>
      <protection locked="0"/>
    </xf>
    <xf numFmtId="1" fontId="6" fillId="5" borderId="3" xfId="5" applyNumberFormat="1" applyFont="1" applyFill="1" applyBorder="1" applyAlignment="1" applyProtection="1">
      <alignment horizontal="center" vertical="center" wrapText="1"/>
      <protection locked="0"/>
    </xf>
    <xf numFmtId="0" fontId="0" fillId="0" borderId="9" xfId="0" applyBorder="1" applyAlignment="1">
      <alignment horizontal="center" vertical="center"/>
    </xf>
    <xf numFmtId="0" fontId="0" fillId="3" borderId="10" xfId="0"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0" fillId="0" borderId="3" xfId="0" applyFont="1" applyFill="1" applyBorder="1" applyAlignment="1" applyProtection="1">
      <alignment vertical="center"/>
      <protection locked="0"/>
    </xf>
    <xf numFmtId="0" fontId="22" fillId="0" borderId="3"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justify" vertical="top" wrapText="1"/>
      <protection locked="0"/>
    </xf>
    <xf numFmtId="0" fontId="22" fillId="0" borderId="3" xfId="0" applyFont="1" applyFill="1" applyBorder="1" applyAlignment="1" applyProtection="1">
      <alignment horizontal="center" vertical="top" wrapText="1"/>
      <protection locked="0"/>
    </xf>
    <xf numFmtId="166" fontId="22" fillId="0" borderId="3" xfId="0" applyNumberFormat="1" applyFont="1" applyFill="1" applyBorder="1" applyAlignment="1">
      <alignment horizontal="center" vertical="top" wrapText="1"/>
    </xf>
    <xf numFmtId="14" fontId="22" fillId="0" borderId="3" xfId="0" applyNumberFormat="1" applyFont="1" applyFill="1" applyBorder="1" applyAlignment="1">
      <alignment horizontal="center" vertical="top" wrapText="1"/>
    </xf>
    <xf numFmtId="1" fontId="22" fillId="0" borderId="3" xfId="0" applyNumberFormat="1"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top" wrapText="1"/>
      <protection locked="0"/>
    </xf>
    <xf numFmtId="0" fontId="22" fillId="0" borderId="3" xfId="0" applyFont="1" applyFill="1" applyBorder="1" applyAlignment="1">
      <alignment horizontal="justify" vertical="top" wrapText="1"/>
    </xf>
    <xf numFmtId="0" fontId="22" fillId="0" borderId="3" xfId="2" applyFont="1" applyFill="1" applyBorder="1" applyAlignment="1" applyProtection="1">
      <alignment horizontal="justify" vertical="top" wrapText="1"/>
      <protection locked="0"/>
    </xf>
    <xf numFmtId="166" fontId="22" fillId="0" borderId="3" xfId="0" applyNumberFormat="1" applyFont="1" applyFill="1" applyBorder="1" applyAlignment="1" applyProtection="1">
      <alignment horizontal="center" vertical="top" wrapText="1"/>
      <protection locked="0"/>
    </xf>
    <xf numFmtId="164" fontId="22" fillId="0" borderId="3" xfId="0" applyNumberFormat="1" applyFont="1" applyFill="1" applyBorder="1" applyAlignment="1" applyProtection="1">
      <alignment horizontal="center" vertical="top" wrapText="1"/>
      <protection locked="0"/>
    </xf>
    <xf numFmtId="0" fontId="22" fillId="0" borderId="3" xfId="0" applyFont="1" applyFill="1" applyBorder="1" applyAlignment="1">
      <alignment horizontal="center" vertical="top" wrapText="1"/>
    </xf>
    <xf numFmtId="0" fontId="1" fillId="2" borderId="1" xfId="0" applyFont="1" applyFill="1" applyBorder="1" applyAlignment="1">
      <alignment horizontal="center" vertical="center"/>
    </xf>
    <xf numFmtId="0" fontId="0" fillId="0" borderId="0" xfId="0"/>
  </cellXfs>
  <cellStyles count="8">
    <cellStyle name="Normal" xfId="0" builtinId="0"/>
    <cellStyle name="Normal 10" xfId="5" xr:uid="{00000000-0005-0000-0000-000001000000}"/>
    <cellStyle name="Normal 11" xfId="6" xr:uid="{00000000-0005-0000-0000-000002000000}"/>
    <cellStyle name="Normal 12" xfId="7" xr:uid="{00000000-0005-0000-0000-000003000000}"/>
    <cellStyle name="Normal 2" xfId="2" xr:uid="{00000000-0005-0000-0000-000004000000}"/>
    <cellStyle name="Normal 3 2 2" xfId="4" xr:uid="{00000000-0005-0000-0000-000005000000}"/>
    <cellStyle name="Normal 7" xfId="1" xr:uid="{00000000-0005-0000-0000-000006000000}"/>
    <cellStyle name="Normal 8"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A4" zoomScale="80" zoomScaleNormal="80" workbookViewId="0">
      <selection activeCell="D7" sqref="D7"/>
    </sheetView>
  </sheetViews>
  <sheetFormatPr baseColWidth="10" defaultColWidth="9.1640625" defaultRowHeight="1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c r="B1" s="1" t="s">
        <v>0</v>
      </c>
      <c r="C1" s="1">
        <v>53</v>
      </c>
      <c r="D1" s="1" t="s">
        <v>1</v>
      </c>
    </row>
    <row r="2" spans="1:15">
      <c r="B2" s="1" t="s">
        <v>2</v>
      </c>
      <c r="C2" s="1">
        <v>400</v>
      </c>
      <c r="D2" s="1" t="s">
        <v>3</v>
      </c>
    </row>
    <row r="3" spans="1:15">
      <c r="B3" s="1" t="s">
        <v>4</v>
      </c>
      <c r="C3" s="1">
        <v>1</v>
      </c>
    </row>
    <row r="4" spans="1:15">
      <c r="B4" s="1" t="s">
        <v>5</v>
      </c>
      <c r="C4" s="1">
        <v>11754</v>
      </c>
    </row>
    <row r="5" spans="1:15">
      <c r="B5" s="1" t="s">
        <v>6</v>
      </c>
      <c r="C5" s="3">
        <v>44377</v>
      </c>
    </row>
    <row r="6" spans="1:15">
      <c r="B6" s="1" t="s">
        <v>7</v>
      </c>
      <c r="C6" s="1">
        <v>6</v>
      </c>
      <c r="D6" s="1" t="s">
        <v>8</v>
      </c>
    </row>
    <row r="8" spans="1:15">
      <c r="A8" s="1" t="s">
        <v>9</v>
      </c>
      <c r="B8" s="136" t="s">
        <v>10</v>
      </c>
      <c r="C8" s="137"/>
      <c r="D8" s="137"/>
      <c r="E8" s="137"/>
      <c r="F8" s="137"/>
      <c r="G8" s="137"/>
      <c r="H8" s="137"/>
      <c r="I8" s="137"/>
      <c r="J8" s="137"/>
      <c r="K8" s="137"/>
      <c r="L8" s="137"/>
      <c r="M8" s="137"/>
      <c r="N8" s="137"/>
      <c r="O8" s="137"/>
    </row>
    <row r="9" spans="1:15">
      <c r="C9" s="1">
        <v>4</v>
      </c>
      <c r="D9" s="1">
        <v>8</v>
      </c>
      <c r="E9" s="1">
        <v>12</v>
      </c>
      <c r="F9" s="1">
        <v>16</v>
      </c>
      <c r="G9" s="1">
        <v>20</v>
      </c>
      <c r="H9" s="1">
        <v>24</v>
      </c>
      <c r="I9" s="1">
        <v>28</v>
      </c>
      <c r="J9" s="1">
        <v>31</v>
      </c>
      <c r="K9" s="1">
        <v>32</v>
      </c>
      <c r="L9" s="1">
        <v>36</v>
      </c>
      <c r="M9" s="1">
        <v>40</v>
      </c>
      <c r="N9" s="1">
        <v>44</v>
      </c>
      <c r="O9" s="1">
        <v>48</v>
      </c>
    </row>
    <row r="10" spans="1:15" ht="16" thickBot="1">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1" thickBot="1">
      <c r="A11" s="1">
        <v>1</v>
      </c>
      <c r="B11" t="s">
        <v>24</v>
      </c>
      <c r="C11" s="2" t="s">
        <v>27</v>
      </c>
      <c r="D11" s="6" t="s">
        <v>28</v>
      </c>
      <c r="E11" s="12" t="s">
        <v>176</v>
      </c>
      <c r="F11" s="12" t="s">
        <v>356</v>
      </c>
      <c r="G11" s="12" t="s">
        <v>537</v>
      </c>
      <c r="H11" s="12" t="s">
        <v>732</v>
      </c>
      <c r="I11" s="12" t="s">
        <v>961</v>
      </c>
      <c r="J11" s="66">
        <v>2</v>
      </c>
      <c r="K11" s="84">
        <v>43981</v>
      </c>
      <c r="L11" s="84">
        <v>44165</v>
      </c>
      <c r="M11" s="114">
        <f t="shared" ref="M11:M74" si="0">(L11-K11)/7</f>
        <v>26.285714285714285</v>
      </c>
      <c r="N11" s="66">
        <v>2</v>
      </c>
      <c r="O11" s="2" t="s">
        <v>25</v>
      </c>
    </row>
    <row r="12" spans="1:15" ht="166" thickBot="1">
      <c r="A12" s="4">
        <v>2</v>
      </c>
      <c r="B12" s="5" t="s">
        <v>1152</v>
      </c>
      <c r="C12" s="2" t="s">
        <v>27</v>
      </c>
      <c r="D12" s="6" t="s">
        <v>29</v>
      </c>
      <c r="E12" s="12" t="s">
        <v>177</v>
      </c>
      <c r="F12" s="12" t="s">
        <v>357</v>
      </c>
      <c r="G12" s="12" t="s">
        <v>538</v>
      </c>
      <c r="H12" s="12" t="s">
        <v>733</v>
      </c>
      <c r="I12" s="12" t="s">
        <v>1626</v>
      </c>
      <c r="J12" s="66">
        <v>5</v>
      </c>
      <c r="K12" s="84">
        <v>42779</v>
      </c>
      <c r="L12" s="84">
        <v>44196</v>
      </c>
      <c r="M12" s="114">
        <f t="shared" si="0"/>
        <v>202.42857142857142</v>
      </c>
      <c r="N12" s="66">
        <v>5</v>
      </c>
    </row>
    <row r="13" spans="1:15" ht="166" thickBot="1">
      <c r="A13" s="4">
        <v>3</v>
      </c>
      <c r="B13" s="5" t="s">
        <v>1296</v>
      </c>
      <c r="C13" s="2" t="s">
        <v>27</v>
      </c>
      <c r="D13" s="6" t="s">
        <v>29</v>
      </c>
      <c r="E13" s="12" t="s">
        <v>178</v>
      </c>
      <c r="F13" s="12" t="s">
        <v>358</v>
      </c>
      <c r="G13" s="12" t="s">
        <v>538</v>
      </c>
      <c r="H13" s="12" t="s">
        <v>734</v>
      </c>
      <c r="I13" s="12" t="s">
        <v>1626</v>
      </c>
      <c r="J13" s="66">
        <v>5</v>
      </c>
      <c r="K13" s="84">
        <v>42736</v>
      </c>
      <c r="L13" s="84">
        <v>44196</v>
      </c>
      <c r="M13" s="114">
        <f t="shared" si="0"/>
        <v>208.57142857142858</v>
      </c>
      <c r="N13" s="66">
        <v>5</v>
      </c>
    </row>
    <row r="14" spans="1:15" ht="151" thickBot="1">
      <c r="A14" s="4">
        <v>4</v>
      </c>
      <c r="B14" s="5" t="s">
        <v>1297</v>
      </c>
      <c r="C14" s="2" t="s">
        <v>27</v>
      </c>
      <c r="D14" s="6" t="s">
        <v>30</v>
      </c>
      <c r="E14" s="12" t="s">
        <v>179</v>
      </c>
      <c r="F14" s="12" t="s">
        <v>359</v>
      </c>
      <c r="G14" s="12" t="s">
        <v>539</v>
      </c>
      <c r="H14" s="12" t="s">
        <v>735</v>
      </c>
      <c r="I14" s="12" t="s">
        <v>962</v>
      </c>
      <c r="J14" s="66">
        <v>3</v>
      </c>
      <c r="K14" s="84">
        <v>42767</v>
      </c>
      <c r="L14" s="84">
        <v>44196</v>
      </c>
      <c r="M14" s="114">
        <f t="shared" si="0"/>
        <v>204.14285714285714</v>
      </c>
      <c r="N14" s="66">
        <v>3</v>
      </c>
    </row>
    <row r="15" spans="1:15" ht="196" thickBot="1">
      <c r="A15" s="4">
        <v>5</v>
      </c>
      <c r="B15" s="5" t="s">
        <v>1298</v>
      </c>
      <c r="C15" s="2" t="s">
        <v>27</v>
      </c>
      <c r="D15" s="6" t="s">
        <v>30</v>
      </c>
      <c r="E15" s="12" t="s">
        <v>179</v>
      </c>
      <c r="F15" s="12" t="s">
        <v>360</v>
      </c>
      <c r="G15" s="12" t="s">
        <v>539</v>
      </c>
      <c r="H15" s="12" t="s">
        <v>735</v>
      </c>
      <c r="I15" s="12" t="s">
        <v>962</v>
      </c>
      <c r="J15" s="66">
        <v>3</v>
      </c>
      <c r="K15" s="84">
        <v>42745</v>
      </c>
      <c r="L15" s="84">
        <v>44196</v>
      </c>
      <c r="M15" s="114">
        <f t="shared" si="0"/>
        <v>207.28571428571428</v>
      </c>
      <c r="N15" s="66">
        <v>3</v>
      </c>
    </row>
    <row r="16" spans="1:15" ht="196" thickBot="1">
      <c r="A16" s="4">
        <v>6</v>
      </c>
      <c r="B16" s="5" t="s">
        <v>1299</v>
      </c>
      <c r="C16" s="2" t="s">
        <v>27</v>
      </c>
      <c r="D16" s="6" t="s">
        <v>30</v>
      </c>
      <c r="E16" s="12" t="s">
        <v>179</v>
      </c>
      <c r="F16" s="12" t="s">
        <v>361</v>
      </c>
      <c r="G16" s="12" t="s">
        <v>539</v>
      </c>
      <c r="H16" s="12" t="s">
        <v>735</v>
      </c>
      <c r="I16" s="12" t="s">
        <v>962</v>
      </c>
      <c r="J16" s="66">
        <v>3</v>
      </c>
      <c r="K16" s="84">
        <v>43467</v>
      </c>
      <c r="L16" s="84">
        <v>44196</v>
      </c>
      <c r="M16" s="114">
        <f t="shared" si="0"/>
        <v>104.14285714285714</v>
      </c>
      <c r="N16" s="66">
        <v>3</v>
      </c>
    </row>
    <row r="17" spans="1:14" ht="196" thickBot="1">
      <c r="A17" s="4">
        <v>7</v>
      </c>
      <c r="B17" s="5" t="s">
        <v>1300</v>
      </c>
      <c r="C17" s="2" t="s">
        <v>27</v>
      </c>
      <c r="D17" s="6" t="s">
        <v>30</v>
      </c>
      <c r="E17" s="12" t="s">
        <v>179</v>
      </c>
      <c r="F17" s="12" t="s">
        <v>361</v>
      </c>
      <c r="G17" s="12" t="s">
        <v>539</v>
      </c>
      <c r="H17" s="12" t="s">
        <v>735</v>
      </c>
      <c r="I17" s="12" t="s">
        <v>962</v>
      </c>
      <c r="J17" s="66">
        <v>3</v>
      </c>
      <c r="K17" s="84">
        <v>43467</v>
      </c>
      <c r="L17" s="84">
        <v>44196</v>
      </c>
      <c r="M17" s="114">
        <f t="shared" si="0"/>
        <v>104.14285714285714</v>
      </c>
      <c r="N17" s="66">
        <v>3</v>
      </c>
    </row>
    <row r="18" spans="1:14" ht="166" thickBot="1">
      <c r="A18" s="4">
        <v>8</v>
      </c>
      <c r="B18" s="5" t="s">
        <v>1301</v>
      </c>
      <c r="C18" s="2" t="s">
        <v>27</v>
      </c>
      <c r="D18" s="6" t="s">
        <v>31</v>
      </c>
      <c r="E18" s="12" t="s">
        <v>180</v>
      </c>
      <c r="F18" s="12" t="s">
        <v>362</v>
      </c>
      <c r="G18" s="12" t="s">
        <v>538</v>
      </c>
      <c r="H18" s="12" t="s">
        <v>734</v>
      </c>
      <c r="I18" s="12" t="s">
        <v>1626</v>
      </c>
      <c r="J18" s="66">
        <v>5</v>
      </c>
      <c r="K18" s="84">
        <v>42736</v>
      </c>
      <c r="L18" s="84">
        <v>44196</v>
      </c>
      <c r="M18" s="114">
        <f t="shared" si="0"/>
        <v>208.57142857142858</v>
      </c>
      <c r="N18" s="66">
        <v>5</v>
      </c>
    </row>
    <row r="19" spans="1:14" ht="211" thickBot="1">
      <c r="A19" s="4">
        <v>9</v>
      </c>
      <c r="B19" s="5" t="s">
        <v>1302</v>
      </c>
      <c r="C19" s="2" t="s">
        <v>27</v>
      </c>
      <c r="D19" s="6" t="s">
        <v>31</v>
      </c>
      <c r="E19" s="12" t="s">
        <v>181</v>
      </c>
      <c r="F19" s="12" t="s">
        <v>363</v>
      </c>
      <c r="G19" s="12" t="s">
        <v>538</v>
      </c>
      <c r="H19" s="12" t="s">
        <v>736</v>
      </c>
      <c r="I19" s="12" t="s">
        <v>1626</v>
      </c>
      <c r="J19" s="66">
        <v>5</v>
      </c>
      <c r="K19" s="84">
        <v>43405</v>
      </c>
      <c r="L19" s="84">
        <v>44196</v>
      </c>
      <c r="M19" s="114">
        <f t="shared" si="0"/>
        <v>113</v>
      </c>
      <c r="N19" s="66">
        <v>5</v>
      </c>
    </row>
    <row r="20" spans="1:14" ht="166" thickBot="1">
      <c r="A20" s="4">
        <v>10</v>
      </c>
      <c r="B20" s="5" t="s">
        <v>1303</v>
      </c>
      <c r="C20" s="2" t="s">
        <v>27</v>
      </c>
      <c r="D20" s="6" t="s">
        <v>31</v>
      </c>
      <c r="E20" s="12" t="s">
        <v>181</v>
      </c>
      <c r="F20" s="12" t="s">
        <v>364</v>
      </c>
      <c r="G20" s="12" t="s">
        <v>538</v>
      </c>
      <c r="H20" s="12" t="s">
        <v>733</v>
      </c>
      <c r="I20" s="12" t="s">
        <v>1626</v>
      </c>
      <c r="J20" s="66">
        <v>5</v>
      </c>
      <c r="K20" s="84">
        <v>42767</v>
      </c>
      <c r="L20" s="84">
        <v>44196</v>
      </c>
      <c r="M20" s="114">
        <f t="shared" si="0"/>
        <v>204.14285714285714</v>
      </c>
      <c r="N20" s="66">
        <v>5</v>
      </c>
    </row>
    <row r="21" spans="1:14" ht="166" thickBot="1">
      <c r="A21" s="4">
        <v>11</v>
      </c>
      <c r="B21" s="5" t="s">
        <v>1304</v>
      </c>
      <c r="C21" s="2" t="s">
        <v>27</v>
      </c>
      <c r="D21" s="6" t="s">
        <v>31</v>
      </c>
      <c r="E21" s="12" t="s">
        <v>181</v>
      </c>
      <c r="F21" s="12" t="s">
        <v>365</v>
      </c>
      <c r="G21" s="12" t="s">
        <v>538</v>
      </c>
      <c r="H21" s="12" t="s">
        <v>734</v>
      </c>
      <c r="I21" s="12" t="s">
        <v>1626</v>
      </c>
      <c r="J21" s="66">
        <v>5</v>
      </c>
      <c r="K21" s="84">
        <v>42745</v>
      </c>
      <c r="L21" s="84">
        <v>44196</v>
      </c>
      <c r="M21" s="114">
        <f t="shared" si="0"/>
        <v>207.28571428571428</v>
      </c>
      <c r="N21" s="66">
        <v>5</v>
      </c>
    </row>
    <row r="22" spans="1:14" ht="211" thickBot="1">
      <c r="A22" s="4">
        <v>12</v>
      </c>
      <c r="B22" s="5" t="s">
        <v>1305</v>
      </c>
      <c r="C22" s="2" t="s">
        <v>27</v>
      </c>
      <c r="D22" s="6" t="s">
        <v>32</v>
      </c>
      <c r="E22" s="12" t="s">
        <v>182</v>
      </c>
      <c r="F22" s="12" t="s">
        <v>366</v>
      </c>
      <c r="G22" s="12" t="s">
        <v>540</v>
      </c>
      <c r="H22" s="12" t="s">
        <v>737</v>
      </c>
      <c r="I22" s="12" t="s">
        <v>962</v>
      </c>
      <c r="J22" s="66">
        <v>3</v>
      </c>
      <c r="K22" s="84">
        <v>42737</v>
      </c>
      <c r="L22" s="84">
        <v>44196</v>
      </c>
      <c r="M22" s="114">
        <f t="shared" si="0"/>
        <v>208.42857142857142</v>
      </c>
      <c r="N22" s="66">
        <v>3</v>
      </c>
    </row>
    <row r="23" spans="1:14" ht="121" thickBot="1">
      <c r="A23" s="4">
        <v>13</v>
      </c>
      <c r="B23" s="5" t="s">
        <v>1306</v>
      </c>
      <c r="C23" s="2" t="s">
        <v>27</v>
      </c>
      <c r="D23" s="6" t="s">
        <v>33</v>
      </c>
      <c r="E23" s="12" t="s">
        <v>183</v>
      </c>
      <c r="F23" s="12" t="s">
        <v>367</v>
      </c>
      <c r="G23" s="12" t="s">
        <v>540</v>
      </c>
      <c r="H23" s="12" t="s">
        <v>737</v>
      </c>
      <c r="I23" s="12" t="s">
        <v>963</v>
      </c>
      <c r="J23" s="66">
        <v>3</v>
      </c>
      <c r="K23" s="85">
        <v>42706</v>
      </c>
      <c r="L23" s="84">
        <v>44043</v>
      </c>
      <c r="M23" s="114">
        <f t="shared" si="0"/>
        <v>191</v>
      </c>
      <c r="N23" s="66">
        <v>3</v>
      </c>
    </row>
    <row r="24" spans="1:14" ht="121" thickBot="1">
      <c r="A24" s="4">
        <v>14</v>
      </c>
      <c r="B24" s="5" t="s">
        <v>1307</v>
      </c>
      <c r="C24" s="2" t="s">
        <v>27</v>
      </c>
      <c r="D24" s="6" t="s">
        <v>33</v>
      </c>
      <c r="E24" s="12" t="s">
        <v>183</v>
      </c>
      <c r="F24" s="12" t="s">
        <v>368</v>
      </c>
      <c r="G24" s="12" t="s">
        <v>540</v>
      </c>
      <c r="H24" s="12" t="s">
        <v>737</v>
      </c>
      <c r="I24" s="12" t="s">
        <v>962</v>
      </c>
      <c r="J24" s="66">
        <v>3</v>
      </c>
      <c r="K24" s="84">
        <v>42767</v>
      </c>
      <c r="L24" s="84">
        <v>44196</v>
      </c>
      <c r="M24" s="114">
        <f t="shared" si="0"/>
        <v>204.14285714285714</v>
      </c>
      <c r="N24" s="66">
        <v>3</v>
      </c>
    </row>
    <row r="25" spans="1:14" ht="121" thickBot="1">
      <c r="A25" s="4">
        <v>15</v>
      </c>
      <c r="B25" s="5" t="s">
        <v>1308</v>
      </c>
      <c r="C25" s="2" t="s">
        <v>27</v>
      </c>
      <c r="D25" s="6" t="s">
        <v>33</v>
      </c>
      <c r="E25" s="12" t="s">
        <v>183</v>
      </c>
      <c r="F25" s="12" t="s">
        <v>367</v>
      </c>
      <c r="G25" s="12" t="s">
        <v>541</v>
      </c>
      <c r="H25" s="12" t="s">
        <v>738</v>
      </c>
      <c r="I25" s="66" t="s">
        <v>964</v>
      </c>
      <c r="J25" s="66">
        <v>3</v>
      </c>
      <c r="K25" s="84">
        <v>42706</v>
      </c>
      <c r="L25" s="84">
        <v>44043</v>
      </c>
      <c r="M25" s="114">
        <f t="shared" si="0"/>
        <v>191</v>
      </c>
      <c r="N25" s="66">
        <v>3</v>
      </c>
    </row>
    <row r="26" spans="1:14" ht="196" thickBot="1">
      <c r="A26" s="4">
        <v>16</v>
      </c>
      <c r="B26" s="5" t="s">
        <v>1309</v>
      </c>
      <c r="C26" s="2" t="s">
        <v>27</v>
      </c>
      <c r="D26" s="6" t="s">
        <v>34</v>
      </c>
      <c r="E26" s="12" t="s">
        <v>184</v>
      </c>
      <c r="F26" s="32" t="s">
        <v>369</v>
      </c>
      <c r="G26" s="12" t="s">
        <v>542</v>
      </c>
      <c r="H26" s="12" t="s">
        <v>737</v>
      </c>
      <c r="I26" s="12" t="s">
        <v>962</v>
      </c>
      <c r="J26" s="66">
        <v>3</v>
      </c>
      <c r="K26" s="84">
        <v>43466</v>
      </c>
      <c r="L26" s="84">
        <v>44196</v>
      </c>
      <c r="M26" s="114">
        <f t="shared" si="0"/>
        <v>104.28571428571429</v>
      </c>
      <c r="N26" s="66">
        <v>3</v>
      </c>
    </row>
    <row r="27" spans="1:14" ht="181" thickBot="1">
      <c r="A27" s="4">
        <v>17</v>
      </c>
      <c r="B27" s="5" t="s">
        <v>1310</v>
      </c>
      <c r="C27" s="2" t="s">
        <v>27</v>
      </c>
      <c r="D27" s="7" t="s">
        <v>35</v>
      </c>
      <c r="E27" s="12" t="s">
        <v>185</v>
      </c>
      <c r="F27" s="12" t="s">
        <v>370</v>
      </c>
      <c r="G27" s="12" t="s">
        <v>543</v>
      </c>
      <c r="H27" s="12" t="s">
        <v>739</v>
      </c>
      <c r="I27" s="66" t="s">
        <v>965</v>
      </c>
      <c r="J27" s="66">
        <v>1</v>
      </c>
      <c r="K27" s="84">
        <v>42706</v>
      </c>
      <c r="L27" s="84">
        <v>44561</v>
      </c>
      <c r="M27" s="114">
        <f t="shared" si="0"/>
        <v>265</v>
      </c>
      <c r="N27" s="66">
        <v>0.9</v>
      </c>
    </row>
    <row r="28" spans="1:14" ht="106" thickBot="1">
      <c r="A28" s="4">
        <v>18</v>
      </c>
      <c r="B28" s="5" t="s">
        <v>1311</v>
      </c>
      <c r="C28" s="2" t="s">
        <v>27</v>
      </c>
      <c r="D28" s="6" t="s">
        <v>36</v>
      </c>
      <c r="E28" s="12" t="s">
        <v>186</v>
      </c>
      <c r="F28" s="12" t="s">
        <v>371</v>
      </c>
      <c r="G28" s="12" t="s">
        <v>544</v>
      </c>
      <c r="H28" s="61" t="s">
        <v>740</v>
      </c>
      <c r="I28" s="67" t="s">
        <v>966</v>
      </c>
      <c r="J28" s="66">
        <v>11</v>
      </c>
      <c r="K28" s="86">
        <v>42768</v>
      </c>
      <c r="L28" s="86">
        <v>43100</v>
      </c>
      <c r="M28" s="114">
        <f t="shared" si="0"/>
        <v>47.428571428571431</v>
      </c>
      <c r="N28" s="66">
        <v>11</v>
      </c>
    </row>
    <row r="29" spans="1:14" ht="151" thickBot="1">
      <c r="A29" s="4">
        <v>19</v>
      </c>
      <c r="B29" s="5" t="s">
        <v>1312</v>
      </c>
      <c r="C29" s="2" t="s">
        <v>27</v>
      </c>
      <c r="D29" s="6" t="s">
        <v>37</v>
      </c>
      <c r="E29" s="12" t="s">
        <v>187</v>
      </c>
      <c r="F29" s="12" t="s">
        <v>372</v>
      </c>
      <c r="G29" s="12" t="s">
        <v>545</v>
      </c>
      <c r="H29" s="12" t="s">
        <v>741</v>
      </c>
      <c r="I29" s="66" t="s">
        <v>967</v>
      </c>
      <c r="J29" s="66">
        <v>1</v>
      </c>
      <c r="K29" s="84">
        <v>42768</v>
      </c>
      <c r="L29" s="84">
        <v>42794</v>
      </c>
      <c r="M29" s="114">
        <f t="shared" si="0"/>
        <v>3.7142857142857144</v>
      </c>
      <c r="N29" s="66">
        <v>1</v>
      </c>
    </row>
    <row r="30" spans="1:14" ht="121" thickBot="1">
      <c r="A30" s="4">
        <v>20</v>
      </c>
      <c r="B30" s="5" t="s">
        <v>1313</v>
      </c>
      <c r="C30" s="2" t="s">
        <v>27</v>
      </c>
      <c r="D30" s="6" t="s">
        <v>38</v>
      </c>
      <c r="E30" s="12" t="s">
        <v>188</v>
      </c>
      <c r="F30" s="12" t="s">
        <v>373</v>
      </c>
      <c r="G30" s="12" t="s">
        <v>546</v>
      </c>
      <c r="H30" s="33" t="s">
        <v>742</v>
      </c>
      <c r="I30" s="66" t="s">
        <v>968</v>
      </c>
      <c r="J30" s="66">
        <v>2</v>
      </c>
      <c r="K30" s="84">
        <v>42737</v>
      </c>
      <c r="L30" s="84">
        <v>43100</v>
      </c>
      <c r="M30" s="114">
        <f t="shared" si="0"/>
        <v>51.857142857142854</v>
      </c>
      <c r="N30" s="66">
        <v>4</v>
      </c>
    </row>
    <row r="31" spans="1:14" ht="181" thickBot="1">
      <c r="A31" s="4">
        <v>21</v>
      </c>
      <c r="B31" s="5" t="s">
        <v>1314</v>
      </c>
      <c r="C31" s="2" t="s">
        <v>27</v>
      </c>
      <c r="D31" s="6" t="s">
        <v>39</v>
      </c>
      <c r="E31" s="12" t="s">
        <v>189</v>
      </c>
      <c r="F31" s="12" t="s">
        <v>374</v>
      </c>
      <c r="G31" s="12" t="s">
        <v>547</v>
      </c>
      <c r="H31" s="12" t="s">
        <v>743</v>
      </c>
      <c r="I31" s="66" t="s">
        <v>969</v>
      </c>
      <c r="J31" s="66">
        <v>1</v>
      </c>
      <c r="K31" s="84">
        <v>42737</v>
      </c>
      <c r="L31" s="84">
        <v>43100</v>
      </c>
      <c r="M31" s="114">
        <f t="shared" si="0"/>
        <v>51.857142857142854</v>
      </c>
      <c r="N31" s="66">
        <v>1</v>
      </c>
    </row>
    <row r="32" spans="1:14" ht="166" thickBot="1">
      <c r="A32" s="4">
        <v>22</v>
      </c>
      <c r="B32" s="5" t="s">
        <v>1315</v>
      </c>
      <c r="C32" s="2" t="s">
        <v>27</v>
      </c>
      <c r="D32" s="6" t="s">
        <v>1599</v>
      </c>
      <c r="E32" s="13" t="s">
        <v>190</v>
      </c>
      <c r="F32" s="13" t="s">
        <v>375</v>
      </c>
      <c r="G32" s="12" t="s">
        <v>548</v>
      </c>
      <c r="H32" s="52" t="s">
        <v>744</v>
      </c>
      <c r="I32" s="52" t="s">
        <v>970</v>
      </c>
      <c r="J32" s="66">
        <v>3</v>
      </c>
      <c r="K32" s="87">
        <v>43800</v>
      </c>
      <c r="L32" s="88">
        <v>44926</v>
      </c>
      <c r="M32" s="114">
        <f t="shared" si="0"/>
        <v>160.85714285714286</v>
      </c>
      <c r="N32" s="66">
        <v>0</v>
      </c>
    </row>
    <row r="33" spans="1:14" ht="211" thickBot="1">
      <c r="A33" s="4">
        <v>23</v>
      </c>
      <c r="B33" s="5" t="s">
        <v>1316</v>
      </c>
      <c r="C33" s="2" t="s">
        <v>27</v>
      </c>
      <c r="D33" s="6" t="s">
        <v>40</v>
      </c>
      <c r="E33" s="12" t="s">
        <v>191</v>
      </c>
      <c r="F33" s="12" t="s">
        <v>376</v>
      </c>
      <c r="G33" s="48" t="s">
        <v>549</v>
      </c>
      <c r="H33" s="48" t="s">
        <v>745</v>
      </c>
      <c r="I33" s="48" t="s">
        <v>971</v>
      </c>
      <c r="J33" s="66">
        <v>1</v>
      </c>
      <c r="K33" s="89">
        <v>43746</v>
      </c>
      <c r="L33" s="89">
        <v>44561</v>
      </c>
      <c r="M33" s="114">
        <f t="shared" si="0"/>
        <v>116.42857142857143</v>
      </c>
      <c r="N33" s="66">
        <v>0.5</v>
      </c>
    </row>
    <row r="34" spans="1:14" ht="136" thickBot="1">
      <c r="A34" s="4">
        <v>24</v>
      </c>
      <c r="B34" s="5" t="s">
        <v>1317</v>
      </c>
      <c r="C34" s="2" t="s">
        <v>27</v>
      </c>
      <c r="D34" s="6" t="s">
        <v>41</v>
      </c>
      <c r="E34" s="12" t="s">
        <v>192</v>
      </c>
      <c r="F34" s="12" t="s">
        <v>25</v>
      </c>
      <c r="G34" s="49" t="s">
        <v>549</v>
      </c>
      <c r="H34" s="49" t="s">
        <v>746</v>
      </c>
      <c r="I34" s="49" t="s">
        <v>971</v>
      </c>
      <c r="J34" s="66">
        <v>1</v>
      </c>
      <c r="K34" s="89">
        <v>43746</v>
      </c>
      <c r="L34" s="89">
        <v>44561</v>
      </c>
      <c r="M34" s="114">
        <f t="shared" si="0"/>
        <v>116.42857142857143</v>
      </c>
      <c r="N34" s="66">
        <v>0.5</v>
      </c>
    </row>
    <row r="35" spans="1:14" ht="106" thickBot="1">
      <c r="A35" s="4">
        <v>25</v>
      </c>
      <c r="B35" s="5" t="s">
        <v>1318</v>
      </c>
      <c r="C35" s="2" t="s">
        <v>27</v>
      </c>
      <c r="D35" s="6" t="s">
        <v>42</v>
      </c>
      <c r="E35" s="12" t="s">
        <v>193</v>
      </c>
      <c r="F35" s="12" t="s">
        <v>377</v>
      </c>
      <c r="G35" s="12" t="s">
        <v>550</v>
      </c>
      <c r="H35" s="12" t="s">
        <v>747</v>
      </c>
      <c r="I35" s="66" t="s">
        <v>972</v>
      </c>
      <c r="J35" s="66">
        <v>2</v>
      </c>
      <c r="K35" s="84">
        <v>41487</v>
      </c>
      <c r="L35" s="84">
        <v>44561</v>
      </c>
      <c r="M35" s="114">
        <f t="shared" si="0"/>
        <v>439.14285714285717</v>
      </c>
      <c r="N35" s="66">
        <v>0</v>
      </c>
    </row>
    <row r="36" spans="1:14" ht="196" thickBot="1">
      <c r="A36" s="4">
        <v>26</v>
      </c>
      <c r="B36" s="5" t="s">
        <v>1319</v>
      </c>
      <c r="C36" s="2" t="s">
        <v>27</v>
      </c>
      <c r="D36" s="6" t="s">
        <v>1600</v>
      </c>
      <c r="E36" s="12" t="s">
        <v>194</v>
      </c>
      <c r="F36" s="12" t="s">
        <v>378</v>
      </c>
      <c r="G36" s="12" t="s">
        <v>551</v>
      </c>
      <c r="H36" s="12" t="s">
        <v>748</v>
      </c>
      <c r="I36" s="66" t="s">
        <v>973</v>
      </c>
      <c r="J36" s="66">
        <v>1</v>
      </c>
      <c r="K36" s="84">
        <v>41306</v>
      </c>
      <c r="L36" s="84">
        <v>44926</v>
      </c>
      <c r="M36" s="114">
        <f t="shared" si="0"/>
        <v>517.14285714285711</v>
      </c>
      <c r="N36" s="66">
        <v>0.8</v>
      </c>
    </row>
    <row r="37" spans="1:14" ht="166" thickBot="1">
      <c r="A37" s="4">
        <v>27</v>
      </c>
      <c r="B37" s="5" t="s">
        <v>1320</v>
      </c>
      <c r="C37" s="2" t="s">
        <v>27</v>
      </c>
      <c r="D37" s="6" t="s">
        <v>1601</v>
      </c>
      <c r="E37" s="12" t="s">
        <v>195</v>
      </c>
      <c r="F37" s="12" t="s">
        <v>379</v>
      </c>
      <c r="G37" s="12" t="s">
        <v>538</v>
      </c>
      <c r="H37" s="12" t="s">
        <v>734</v>
      </c>
      <c r="I37" s="12" t="s">
        <v>974</v>
      </c>
      <c r="J37" s="66">
        <v>5</v>
      </c>
      <c r="K37" s="90">
        <v>42186</v>
      </c>
      <c r="L37" s="84">
        <v>44196</v>
      </c>
      <c r="M37" s="114">
        <f t="shared" si="0"/>
        <v>287.14285714285717</v>
      </c>
      <c r="N37" s="66">
        <v>5</v>
      </c>
    </row>
    <row r="38" spans="1:14" ht="61" thickBot="1">
      <c r="A38" s="4">
        <v>28</v>
      </c>
      <c r="B38" s="5" t="s">
        <v>1321</v>
      </c>
      <c r="C38" s="2" t="s">
        <v>27</v>
      </c>
      <c r="D38" s="6" t="s">
        <v>43</v>
      </c>
      <c r="E38" s="12" t="s">
        <v>196</v>
      </c>
      <c r="F38" s="12"/>
      <c r="G38" s="12" t="s">
        <v>552</v>
      </c>
      <c r="H38" s="12" t="s">
        <v>749</v>
      </c>
      <c r="I38" s="66" t="s">
        <v>975</v>
      </c>
      <c r="J38" s="66">
        <v>3</v>
      </c>
      <c r="K38" s="84">
        <v>42402</v>
      </c>
      <c r="L38" s="84">
        <v>44561</v>
      </c>
      <c r="M38" s="114">
        <f t="shared" si="0"/>
        <v>308.42857142857144</v>
      </c>
      <c r="N38" s="66">
        <v>2</v>
      </c>
    </row>
    <row r="39" spans="1:14" ht="136" thickBot="1">
      <c r="A39" s="4">
        <v>29</v>
      </c>
      <c r="B39" s="5" t="s">
        <v>1322</v>
      </c>
      <c r="C39" s="2" t="s">
        <v>27</v>
      </c>
      <c r="D39" s="6" t="s">
        <v>44</v>
      </c>
      <c r="E39" s="12" t="s">
        <v>197</v>
      </c>
      <c r="F39" s="12"/>
      <c r="G39" s="12" t="s">
        <v>553</v>
      </c>
      <c r="H39" s="12" t="s">
        <v>750</v>
      </c>
      <c r="I39" s="66" t="s">
        <v>961</v>
      </c>
      <c r="J39" s="66">
        <v>3</v>
      </c>
      <c r="K39" s="84">
        <v>42401</v>
      </c>
      <c r="L39" s="84">
        <v>45291</v>
      </c>
      <c r="M39" s="114">
        <f t="shared" si="0"/>
        <v>412.85714285714283</v>
      </c>
      <c r="N39" s="66">
        <v>0</v>
      </c>
    </row>
    <row r="40" spans="1:14" ht="136" thickBot="1">
      <c r="A40" s="4">
        <v>30</v>
      </c>
      <c r="B40" s="5" t="s">
        <v>1323</v>
      </c>
      <c r="C40" s="2" t="s">
        <v>27</v>
      </c>
      <c r="D40" s="6" t="s">
        <v>44</v>
      </c>
      <c r="E40" s="12" t="s">
        <v>198</v>
      </c>
      <c r="F40" s="12"/>
      <c r="G40" s="12" t="s">
        <v>554</v>
      </c>
      <c r="H40" s="12" t="s">
        <v>751</v>
      </c>
      <c r="I40" s="66" t="s">
        <v>972</v>
      </c>
      <c r="J40" s="66">
        <v>1</v>
      </c>
      <c r="K40" s="84">
        <v>42401</v>
      </c>
      <c r="L40" s="84">
        <v>45291</v>
      </c>
      <c r="M40" s="114">
        <f t="shared" si="0"/>
        <v>412.85714285714283</v>
      </c>
      <c r="N40" s="66">
        <v>0</v>
      </c>
    </row>
    <row r="41" spans="1:14" ht="76" thickBot="1">
      <c r="A41" s="4">
        <v>31</v>
      </c>
      <c r="B41" s="5" t="s">
        <v>1324</v>
      </c>
      <c r="C41" s="2" t="s">
        <v>27</v>
      </c>
      <c r="D41" s="6" t="s">
        <v>45</v>
      </c>
      <c r="E41" s="12" t="s">
        <v>199</v>
      </c>
      <c r="F41" s="12"/>
      <c r="G41" s="12" t="s">
        <v>555</v>
      </c>
      <c r="H41" s="12" t="s">
        <v>752</v>
      </c>
      <c r="I41" s="66" t="s">
        <v>976</v>
      </c>
      <c r="J41" s="66">
        <v>1</v>
      </c>
      <c r="K41" s="84">
        <v>42401</v>
      </c>
      <c r="L41" s="84">
        <v>42551</v>
      </c>
      <c r="M41" s="114">
        <f t="shared" si="0"/>
        <v>21.428571428571427</v>
      </c>
      <c r="N41" s="66">
        <v>1</v>
      </c>
    </row>
    <row r="42" spans="1:14" ht="106" thickBot="1">
      <c r="A42" s="4">
        <v>32</v>
      </c>
      <c r="B42" s="5" t="s">
        <v>1325</v>
      </c>
      <c r="C42" s="2" t="s">
        <v>27</v>
      </c>
      <c r="D42" s="6" t="s">
        <v>46</v>
      </c>
      <c r="E42" s="12" t="s">
        <v>200</v>
      </c>
      <c r="F42" s="12"/>
      <c r="G42" s="12" t="s">
        <v>556</v>
      </c>
      <c r="H42" s="12" t="s">
        <v>753</v>
      </c>
      <c r="I42" s="66" t="s">
        <v>977</v>
      </c>
      <c r="J42" s="66">
        <v>3</v>
      </c>
      <c r="K42" s="84">
        <v>42401</v>
      </c>
      <c r="L42" s="84">
        <v>44561</v>
      </c>
      <c r="M42" s="114">
        <f t="shared" si="0"/>
        <v>308.57142857142856</v>
      </c>
      <c r="N42" s="66">
        <v>0.4</v>
      </c>
    </row>
    <row r="43" spans="1:14" ht="76" thickBot="1">
      <c r="A43" s="4">
        <v>33</v>
      </c>
      <c r="B43" s="5" t="s">
        <v>1326</v>
      </c>
      <c r="C43" s="2" t="s">
        <v>27</v>
      </c>
      <c r="D43" s="6" t="s">
        <v>47</v>
      </c>
      <c r="E43" s="12" t="s">
        <v>201</v>
      </c>
      <c r="F43" s="12"/>
      <c r="G43" s="12" t="s">
        <v>557</v>
      </c>
      <c r="H43" s="12" t="s">
        <v>753</v>
      </c>
      <c r="I43" s="66" t="s">
        <v>977</v>
      </c>
      <c r="J43" s="66">
        <v>3</v>
      </c>
      <c r="K43" s="84">
        <v>42401</v>
      </c>
      <c r="L43" s="84">
        <v>44408</v>
      </c>
      <c r="M43" s="114">
        <f t="shared" si="0"/>
        <v>286.71428571428572</v>
      </c>
      <c r="N43" s="66">
        <v>2.5</v>
      </c>
    </row>
    <row r="44" spans="1:14" ht="106" thickBot="1">
      <c r="A44" s="4">
        <v>34</v>
      </c>
      <c r="B44" s="5" t="s">
        <v>1327</v>
      </c>
      <c r="C44" s="2" t="s">
        <v>27</v>
      </c>
      <c r="D44" s="6" t="s">
        <v>48</v>
      </c>
      <c r="E44" s="12" t="s">
        <v>202</v>
      </c>
      <c r="F44" s="12"/>
      <c r="G44" s="12" t="s">
        <v>556</v>
      </c>
      <c r="H44" s="12" t="s">
        <v>753</v>
      </c>
      <c r="I44" s="66" t="s">
        <v>977</v>
      </c>
      <c r="J44" s="66">
        <v>3</v>
      </c>
      <c r="K44" s="84">
        <v>42401</v>
      </c>
      <c r="L44" s="84">
        <v>44408</v>
      </c>
      <c r="M44" s="114">
        <f t="shared" si="0"/>
        <v>286.71428571428572</v>
      </c>
      <c r="N44" s="66">
        <v>2.5</v>
      </c>
    </row>
    <row r="45" spans="1:14" ht="151" thickBot="1">
      <c r="A45" s="4">
        <v>35</v>
      </c>
      <c r="B45" s="5" t="s">
        <v>1328</v>
      </c>
      <c r="C45" s="2" t="s">
        <v>27</v>
      </c>
      <c r="D45" s="6" t="s">
        <v>49</v>
      </c>
      <c r="E45" s="12" t="s">
        <v>203</v>
      </c>
      <c r="F45" s="12"/>
      <c r="G45" s="12" t="s">
        <v>558</v>
      </c>
      <c r="H45" s="12" t="s">
        <v>754</v>
      </c>
      <c r="I45" s="66" t="s">
        <v>978</v>
      </c>
      <c r="J45" s="66">
        <v>1</v>
      </c>
      <c r="K45" s="84">
        <v>42401</v>
      </c>
      <c r="L45" s="84">
        <v>44561</v>
      </c>
      <c r="M45" s="114">
        <f t="shared" si="0"/>
        <v>308.57142857142856</v>
      </c>
      <c r="N45" s="66">
        <v>0</v>
      </c>
    </row>
    <row r="46" spans="1:14" ht="136" thickBot="1">
      <c r="A46" s="4">
        <v>36</v>
      </c>
      <c r="B46" s="5" t="s">
        <v>1329</v>
      </c>
      <c r="C46" s="2" t="s">
        <v>27</v>
      </c>
      <c r="D46" s="6" t="s">
        <v>50</v>
      </c>
      <c r="E46" s="12" t="s">
        <v>204</v>
      </c>
      <c r="F46" s="12"/>
      <c r="G46" s="50" t="s">
        <v>558</v>
      </c>
      <c r="H46" s="50" t="s">
        <v>755</v>
      </c>
      <c r="I46" s="67" t="s">
        <v>979</v>
      </c>
      <c r="J46" s="66">
        <v>8</v>
      </c>
      <c r="K46" s="84">
        <v>42373</v>
      </c>
      <c r="L46" s="84">
        <v>44561</v>
      </c>
      <c r="M46" s="114">
        <f t="shared" si="0"/>
        <v>312.57142857142856</v>
      </c>
      <c r="N46" s="66">
        <v>4</v>
      </c>
    </row>
    <row r="47" spans="1:14" ht="151" thickBot="1">
      <c r="A47" s="4">
        <v>37</v>
      </c>
      <c r="B47" s="5" t="s">
        <v>1330</v>
      </c>
      <c r="C47" s="2" t="s">
        <v>27</v>
      </c>
      <c r="D47" s="6" t="s">
        <v>51</v>
      </c>
      <c r="E47" s="12" t="s">
        <v>205</v>
      </c>
      <c r="F47" s="12"/>
      <c r="G47" s="51" t="s">
        <v>559</v>
      </c>
      <c r="H47" s="62" t="s">
        <v>756</v>
      </c>
      <c r="I47" s="62" t="s">
        <v>980</v>
      </c>
      <c r="J47" s="66">
        <v>2</v>
      </c>
      <c r="K47" s="91">
        <v>42401</v>
      </c>
      <c r="L47" s="92">
        <v>44196</v>
      </c>
      <c r="M47" s="114">
        <f t="shared" si="0"/>
        <v>256.42857142857144</v>
      </c>
      <c r="N47" s="66">
        <v>2</v>
      </c>
    </row>
    <row r="48" spans="1:14" ht="136" thickBot="1">
      <c r="A48" s="4">
        <v>38</v>
      </c>
      <c r="B48" s="5" t="s">
        <v>1331</v>
      </c>
      <c r="C48" s="2" t="s">
        <v>27</v>
      </c>
      <c r="D48" s="6" t="s">
        <v>52</v>
      </c>
      <c r="E48" s="12" t="s">
        <v>206</v>
      </c>
      <c r="F48" s="12"/>
      <c r="G48" s="12" t="s">
        <v>539</v>
      </c>
      <c r="H48" s="12" t="s">
        <v>757</v>
      </c>
      <c r="I48" s="12" t="s">
        <v>981</v>
      </c>
      <c r="J48" s="66">
        <v>2</v>
      </c>
      <c r="K48" s="84">
        <v>42401</v>
      </c>
      <c r="L48" s="84">
        <v>44196</v>
      </c>
      <c r="M48" s="114">
        <f t="shared" si="0"/>
        <v>256.42857142857144</v>
      </c>
      <c r="N48" s="66">
        <v>2</v>
      </c>
    </row>
    <row r="49" spans="1:14" ht="136" thickBot="1">
      <c r="A49" s="4">
        <v>39</v>
      </c>
      <c r="B49" s="5" t="s">
        <v>1332</v>
      </c>
      <c r="C49" s="2" t="s">
        <v>27</v>
      </c>
      <c r="D49" s="6" t="s">
        <v>53</v>
      </c>
      <c r="E49" s="12" t="s">
        <v>207</v>
      </c>
      <c r="F49" s="12" t="s">
        <v>380</v>
      </c>
      <c r="G49" s="12" t="s">
        <v>539</v>
      </c>
      <c r="H49" s="12" t="s">
        <v>757</v>
      </c>
      <c r="I49" s="12" t="s">
        <v>962</v>
      </c>
      <c r="J49" s="66">
        <v>3</v>
      </c>
      <c r="K49" s="84">
        <v>43466</v>
      </c>
      <c r="L49" s="84">
        <v>44196</v>
      </c>
      <c r="M49" s="114">
        <f t="shared" si="0"/>
        <v>104.28571428571429</v>
      </c>
      <c r="N49" s="115">
        <v>3</v>
      </c>
    </row>
    <row r="50" spans="1:14" ht="151" thickBot="1">
      <c r="A50" s="4">
        <v>40</v>
      </c>
      <c r="B50" s="5" t="s">
        <v>1333</v>
      </c>
      <c r="C50" s="2" t="s">
        <v>27</v>
      </c>
      <c r="D50" s="6" t="s">
        <v>54</v>
      </c>
      <c r="E50" s="12" t="s">
        <v>208</v>
      </c>
      <c r="F50" s="12"/>
      <c r="G50" s="12" t="s">
        <v>540</v>
      </c>
      <c r="H50" s="12" t="s">
        <v>737</v>
      </c>
      <c r="I50" s="12" t="s">
        <v>962</v>
      </c>
      <c r="J50" s="66">
        <v>3</v>
      </c>
      <c r="K50" s="84">
        <v>42401</v>
      </c>
      <c r="L50" s="84">
        <v>44196</v>
      </c>
      <c r="M50" s="114">
        <f t="shared" si="0"/>
        <v>256.42857142857144</v>
      </c>
      <c r="N50" s="66">
        <v>3</v>
      </c>
    </row>
    <row r="51" spans="1:14" ht="151" thickBot="1">
      <c r="A51" s="4">
        <v>41</v>
      </c>
      <c r="B51" s="5" t="s">
        <v>1334</v>
      </c>
      <c r="C51" s="2" t="s">
        <v>27</v>
      </c>
      <c r="D51" s="6" t="s">
        <v>55</v>
      </c>
      <c r="E51" s="12" t="s">
        <v>209</v>
      </c>
      <c r="F51" s="12" t="s">
        <v>381</v>
      </c>
      <c r="G51" s="12" t="s">
        <v>540</v>
      </c>
      <c r="H51" s="12" t="s">
        <v>737</v>
      </c>
      <c r="I51" s="12" t="s">
        <v>962</v>
      </c>
      <c r="J51" s="66">
        <v>3</v>
      </c>
      <c r="K51" s="84">
        <v>43466</v>
      </c>
      <c r="L51" s="84">
        <v>44196</v>
      </c>
      <c r="M51" s="114">
        <f t="shared" si="0"/>
        <v>104.28571428571429</v>
      </c>
      <c r="N51" s="115">
        <v>3</v>
      </c>
    </row>
    <row r="52" spans="1:14" ht="166" thickBot="1">
      <c r="A52" s="4">
        <v>42</v>
      </c>
      <c r="B52" s="5" t="s">
        <v>1335</v>
      </c>
      <c r="C52" s="2" t="s">
        <v>27</v>
      </c>
      <c r="D52" s="6" t="s">
        <v>1602</v>
      </c>
      <c r="E52" s="12" t="s">
        <v>210</v>
      </c>
      <c r="F52" s="13" t="s">
        <v>375</v>
      </c>
      <c r="G52" s="52" t="s">
        <v>548</v>
      </c>
      <c r="H52" s="52" t="s">
        <v>744</v>
      </c>
      <c r="I52" s="52" t="s">
        <v>970</v>
      </c>
      <c r="J52" s="66">
        <v>3</v>
      </c>
      <c r="K52" s="87">
        <v>43800</v>
      </c>
      <c r="L52" s="87">
        <v>44926</v>
      </c>
      <c r="M52" s="114">
        <f t="shared" si="0"/>
        <v>160.85714285714286</v>
      </c>
      <c r="N52" s="66">
        <v>0</v>
      </c>
    </row>
    <row r="53" spans="1:14" ht="166" thickBot="1">
      <c r="A53" s="4">
        <v>43</v>
      </c>
      <c r="B53" s="5" t="s">
        <v>1336</v>
      </c>
      <c r="C53" s="2" t="s">
        <v>27</v>
      </c>
      <c r="D53" s="6" t="s">
        <v>1603</v>
      </c>
      <c r="E53" s="12" t="s">
        <v>211</v>
      </c>
      <c r="F53" s="13" t="s">
        <v>375</v>
      </c>
      <c r="G53" s="52" t="s">
        <v>548</v>
      </c>
      <c r="H53" s="52" t="s">
        <v>744</v>
      </c>
      <c r="I53" s="52" t="s">
        <v>970</v>
      </c>
      <c r="J53" s="66">
        <v>3</v>
      </c>
      <c r="K53" s="87">
        <v>43800</v>
      </c>
      <c r="L53" s="87">
        <v>44926</v>
      </c>
      <c r="M53" s="114">
        <f t="shared" si="0"/>
        <v>160.85714285714286</v>
      </c>
      <c r="N53" s="66">
        <v>0</v>
      </c>
    </row>
    <row r="54" spans="1:14" ht="196" thickBot="1">
      <c r="A54" s="4">
        <v>44</v>
      </c>
      <c r="B54" s="5" t="s">
        <v>1337</v>
      </c>
      <c r="C54" s="2" t="s">
        <v>27</v>
      </c>
      <c r="D54" s="7" t="s">
        <v>56</v>
      </c>
      <c r="E54" s="12" t="s">
        <v>212</v>
      </c>
      <c r="F54" s="12" t="s">
        <v>382</v>
      </c>
      <c r="G54" s="12" t="s">
        <v>560</v>
      </c>
      <c r="H54" s="12" t="s">
        <v>758</v>
      </c>
      <c r="I54" s="66" t="s">
        <v>982</v>
      </c>
      <c r="J54" s="66">
        <v>1</v>
      </c>
      <c r="K54" s="93">
        <v>43040</v>
      </c>
      <c r="L54" s="90">
        <v>43403</v>
      </c>
      <c r="M54" s="114">
        <f t="shared" si="0"/>
        <v>51.857142857142854</v>
      </c>
      <c r="N54" s="66">
        <v>1</v>
      </c>
    </row>
    <row r="55" spans="1:14" ht="166" thickBot="1">
      <c r="A55" s="4">
        <v>45</v>
      </c>
      <c r="B55" s="5" t="s">
        <v>1338</v>
      </c>
      <c r="C55" s="2" t="s">
        <v>27</v>
      </c>
      <c r="D55" s="7" t="s">
        <v>57</v>
      </c>
      <c r="E55" s="14" t="s">
        <v>213</v>
      </c>
      <c r="F55" s="14" t="s">
        <v>383</v>
      </c>
      <c r="G55" s="33" t="s">
        <v>561</v>
      </c>
      <c r="H55" s="33" t="s">
        <v>759</v>
      </c>
      <c r="I55" s="68" t="s">
        <v>983</v>
      </c>
      <c r="J55" s="68">
        <v>1</v>
      </c>
      <c r="K55" s="93">
        <v>42736</v>
      </c>
      <c r="L55" s="85">
        <v>44561</v>
      </c>
      <c r="M55" s="114">
        <f t="shared" si="0"/>
        <v>260.71428571428572</v>
      </c>
      <c r="N55" s="68">
        <v>0.8</v>
      </c>
    </row>
    <row r="56" spans="1:14" ht="181" thickBot="1">
      <c r="A56" s="4">
        <v>46</v>
      </c>
      <c r="B56" s="5" t="s">
        <v>1339</v>
      </c>
      <c r="C56" s="2" t="s">
        <v>27</v>
      </c>
      <c r="D56" s="7" t="s">
        <v>58</v>
      </c>
      <c r="E56" s="14" t="s">
        <v>214</v>
      </c>
      <c r="F56" s="14" t="s">
        <v>384</v>
      </c>
      <c r="G56" s="33" t="s">
        <v>562</v>
      </c>
      <c r="H56" s="33" t="s">
        <v>760</v>
      </c>
      <c r="I56" s="68" t="s">
        <v>984</v>
      </c>
      <c r="J56" s="68">
        <v>6</v>
      </c>
      <c r="K56" s="93">
        <v>42736</v>
      </c>
      <c r="L56" s="84">
        <v>44561</v>
      </c>
      <c r="M56" s="114">
        <f t="shared" si="0"/>
        <v>260.71428571428572</v>
      </c>
      <c r="N56" s="116">
        <v>3</v>
      </c>
    </row>
    <row r="57" spans="1:14" ht="211" thickBot="1">
      <c r="A57" s="4">
        <v>47</v>
      </c>
      <c r="B57" s="5" t="s">
        <v>1340</v>
      </c>
      <c r="C57" s="2" t="s">
        <v>27</v>
      </c>
      <c r="D57" s="7" t="s">
        <v>59</v>
      </c>
      <c r="E57" s="14" t="s">
        <v>215</v>
      </c>
      <c r="F57" s="14" t="s">
        <v>385</v>
      </c>
      <c r="G57" s="33" t="s">
        <v>563</v>
      </c>
      <c r="H57" s="33" t="s">
        <v>761</v>
      </c>
      <c r="I57" s="68" t="s">
        <v>985</v>
      </c>
      <c r="J57" s="68">
        <v>2</v>
      </c>
      <c r="K57" s="93">
        <v>42736</v>
      </c>
      <c r="L57" s="84">
        <v>44408</v>
      </c>
      <c r="M57" s="114">
        <f t="shared" si="0"/>
        <v>238.85714285714286</v>
      </c>
      <c r="N57" s="116">
        <v>1</v>
      </c>
    </row>
    <row r="58" spans="1:14" ht="151" thickBot="1">
      <c r="A58" s="4">
        <v>48</v>
      </c>
      <c r="B58" s="5" t="s">
        <v>1341</v>
      </c>
      <c r="C58" s="2" t="s">
        <v>27</v>
      </c>
      <c r="D58" s="7" t="s">
        <v>60</v>
      </c>
      <c r="E58" s="14" t="s">
        <v>216</v>
      </c>
      <c r="F58" s="14" t="s">
        <v>386</v>
      </c>
      <c r="G58" s="33" t="s">
        <v>564</v>
      </c>
      <c r="H58" s="33" t="s">
        <v>762</v>
      </c>
      <c r="I58" s="68" t="s">
        <v>986</v>
      </c>
      <c r="J58" s="68">
        <v>1</v>
      </c>
      <c r="K58" s="93">
        <v>43040</v>
      </c>
      <c r="L58" s="90">
        <v>43373</v>
      </c>
      <c r="M58" s="114">
        <f t="shared" si="0"/>
        <v>47.571428571428569</v>
      </c>
      <c r="N58" s="68">
        <v>1</v>
      </c>
    </row>
    <row r="59" spans="1:14" ht="136" thickBot="1">
      <c r="A59" s="4">
        <v>49</v>
      </c>
      <c r="B59" s="5" t="s">
        <v>1342</v>
      </c>
      <c r="C59" s="2" t="s">
        <v>27</v>
      </c>
      <c r="D59" s="7" t="s">
        <v>61</v>
      </c>
      <c r="E59" s="14" t="s">
        <v>217</v>
      </c>
      <c r="F59" s="14" t="s">
        <v>387</v>
      </c>
      <c r="G59" s="14" t="s">
        <v>565</v>
      </c>
      <c r="H59" s="14" t="s">
        <v>763</v>
      </c>
      <c r="I59" s="69" t="s">
        <v>987</v>
      </c>
      <c r="J59" s="69">
        <v>33</v>
      </c>
      <c r="K59" s="93">
        <v>42734</v>
      </c>
      <c r="L59" s="90">
        <v>43069</v>
      </c>
      <c r="M59" s="114">
        <f t="shared" si="0"/>
        <v>47.857142857142854</v>
      </c>
      <c r="N59" s="69">
        <v>33</v>
      </c>
    </row>
    <row r="60" spans="1:14" ht="136" thickBot="1">
      <c r="A60" s="4">
        <v>50</v>
      </c>
      <c r="B60" s="5" t="s">
        <v>1343</v>
      </c>
      <c r="C60" s="2" t="s">
        <v>27</v>
      </c>
      <c r="D60" s="7" t="s">
        <v>61</v>
      </c>
      <c r="E60" s="14" t="s">
        <v>217</v>
      </c>
      <c r="F60" s="14" t="s">
        <v>387</v>
      </c>
      <c r="G60" s="14" t="s">
        <v>566</v>
      </c>
      <c r="H60" s="14" t="s">
        <v>764</v>
      </c>
      <c r="I60" s="69" t="s">
        <v>988</v>
      </c>
      <c r="J60" s="69">
        <v>1</v>
      </c>
      <c r="K60" s="93">
        <v>42734</v>
      </c>
      <c r="L60" s="90">
        <v>43069</v>
      </c>
      <c r="M60" s="114">
        <f t="shared" si="0"/>
        <v>47.857142857142854</v>
      </c>
      <c r="N60" s="69">
        <v>1</v>
      </c>
    </row>
    <row r="61" spans="1:14" ht="211" thickBot="1">
      <c r="A61" s="4">
        <v>51</v>
      </c>
      <c r="B61" s="5" t="s">
        <v>1344</v>
      </c>
      <c r="C61" s="2" t="s">
        <v>27</v>
      </c>
      <c r="D61" s="7" t="s">
        <v>62</v>
      </c>
      <c r="E61" s="14" t="s">
        <v>218</v>
      </c>
      <c r="F61" s="14" t="s">
        <v>388</v>
      </c>
      <c r="G61" s="33" t="s">
        <v>567</v>
      </c>
      <c r="H61" s="33" t="s">
        <v>765</v>
      </c>
      <c r="I61" s="68" t="s">
        <v>989</v>
      </c>
      <c r="J61" s="68">
        <v>1</v>
      </c>
      <c r="K61" s="94">
        <v>43040</v>
      </c>
      <c r="L61" s="90">
        <v>44561</v>
      </c>
      <c r="M61" s="114">
        <f t="shared" si="0"/>
        <v>217.28571428571428</v>
      </c>
      <c r="N61" s="68">
        <v>0.9</v>
      </c>
    </row>
    <row r="62" spans="1:14" ht="181" thickBot="1">
      <c r="A62" s="4">
        <v>52</v>
      </c>
      <c r="B62" s="5" t="s">
        <v>1345</v>
      </c>
      <c r="C62" s="2" t="s">
        <v>27</v>
      </c>
      <c r="D62" s="7" t="s">
        <v>63</v>
      </c>
      <c r="E62" s="12" t="s">
        <v>219</v>
      </c>
      <c r="F62" s="33" t="s">
        <v>384</v>
      </c>
      <c r="G62" s="33" t="s">
        <v>568</v>
      </c>
      <c r="H62" s="33" t="s">
        <v>766</v>
      </c>
      <c r="I62" s="68" t="s">
        <v>990</v>
      </c>
      <c r="J62" s="68">
        <v>2</v>
      </c>
      <c r="K62" s="93">
        <v>43040</v>
      </c>
      <c r="L62" s="84">
        <v>44561</v>
      </c>
      <c r="M62" s="114">
        <f t="shared" si="0"/>
        <v>217.28571428571428</v>
      </c>
      <c r="N62" s="68">
        <v>0.8</v>
      </c>
    </row>
    <row r="63" spans="1:14" ht="181" thickBot="1">
      <c r="A63" s="4">
        <v>53</v>
      </c>
      <c r="B63" s="5" t="s">
        <v>1346</v>
      </c>
      <c r="C63" s="2" t="s">
        <v>27</v>
      </c>
      <c r="D63" s="7" t="s">
        <v>64</v>
      </c>
      <c r="E63" s="14" t="s">
        <v>220</v>
      </c>
      <c r="F63" s="14" t="s">
        <v>389</v>
      </c>
      <c r="G63" s="33" t="s">
        <v>569</v>
      </c>
      <c r="H63" s="33" t="s">
        <v>767</v>
      </c>
      <c r="I63" s="68" t="s">
        <v>991</v>
      </c>
      <c r="J63" s="68">
        <v>4</v>
      </c>
      <c r="K63" s="93">
        <v>43040</v>
      </c>
      <c r="L63" s="84">
        <v>44561</v>
      </c>
      <c r="M63" s="114">
        <f t="shared" si="0"/>
        <v>217.28571428571428</v>
      </c>
      <c r="N63" s="116">
        <v>1</v>
      </c>
    </row>
    <row r="64" spans="1:14" ht="181" thickBot="1">
      <c r="A64" s="4">
        <v>54</v>
      </c>
      <c r="B64" s="5" t="s">
        <v>1347</v>
      </c>
      <c r="C64" s="2" t="s">
        <v>27</v>
      </c>
      <c r="D64" s="7" t="s">
        <v>1604</v>
      </c>
      <c r="E64" s="15" t="s">
        <v>221</v>
      </c>
      <c r="F64" s="14" t="s">
        <v>390</v>
      </c>
      <c r="G64" s="33" t="s">
        <v>570</v>
      </c>
      <c r="H64" s="33" t="s">
        <v>768</v>
      </c>
      <c r="I64" s="68" t="s">
        <v>992</v>
      </c>
      <c r="J64" s="68">
        <v>5</v>
      </c>
      <c r="K64" s="93">
        <v>43040</v>
      </c>
      <c r="L64" s="84">
        <v>44408</v>
      </c>
      <c r="M64" s="114">
        <f t="shared" si="0"/>
        <v>195.42857142857142</v>
      </c>
      <c r="N64" s="68">
        <v>4.5</v>
      </c>
    </row>
    <row r="65" spans="1:14" ht="166" thickBot="1">
      <c r="A65" s="4">
        <v>55</v>
      </c>
      <c r="B65" s="5" t="s">
        <v>1348</v>
      </c>
      <c r="C65" s="2" t="s">
        <v>27</v>
      </c>
      <c r="D65" s="7" t="s">
        <v>1605</v>
      </c>
      <c r="E65" s="12" t="s">
        <v>222</v>
      </c>
      <c r="F65" s="12" t="s">
        <v>391</v>
      </c>
      <c r="G65" s="12" t="s">
        <v>571</v>
      </c>
      <c r="H65" s="33" t="s">
        <v>769</v>
      </c>
      <c r="I65" s="68" t="s">
        <v>993</v>
      </c>
      <c r="J65" s="68">
        <v>2</v>
      </c>
      <c r="K65" s="93">
        <v>43040</v>
      </c>
      <c r="L65" s="95">
        <v>44408</v>
      </c>
      <c r="M65" s="114">
        <f t="shared" si="0"/>
        <v>195.42857142857142</v>
      </c>
      <c r="N65" s="68">
        <v>0.5</v>
      </c>
    </row>
    <row r="66" spans="1:14" ht="226" thickBot="1">
      <c r="A66" s="4">
        <v>56</v>
      </c>
      <c r="B66" s="5" t="s">
        <v>1349</v>
      </c>
      <c r="C66" s="2" t="s">
        <v>27</v>
      </c>
      <c r="D66" s="7" t="s">
        <v>1606</v>
      </c>
      <c r="E66" s="15" t="s">
        <v>223</v>
      </c>
      <c r="F66" s="12" t="s">
        <v>392</v>
      </c>
      <c r="G66" s="12" t="s">
        <v>572</v>
      </c>
      <c r="H66" s="12" t="s">
        <v>770</v>
      </c>
      <c r="I66" s="66" t="s">
        <v>994</v>
      </c>
      <c r="J66" s="66">
        <v>6</v>
      </c>
      <c r="K66" s="93">
        <v>43040</v>
      </c>
      <c r="L66" s="90">
        <v>43770</v>
      </c>
      <c r="M66" s="114">
        <f t="shared" si="0"/>
        <v>104.28571428571429</v>
      </c>
      <c r="N66" s="66">
        <v>6</v>
      </c>
    </row>
    <row r="67" spans="1:14" ht="151" thickBot="1">
      <c r="A67" s="4">
        <v>57</v>
      </c>
      <c r="B67" s="5" t="s">
        <v>1350</v>
      </c>
      <c r="C67" s="2" t="s">
        <v>27</v>
      </c>
      <c r="D67" s="7" t="s">
        <v>1607</v>
      </c>
      <c r="E67" s="14" t="s">
        <v>224</v>
      </c>
      <c r="F67" s="14" t="s">
        <v>393</v>
      </c>
      <c r="G67" s="33" t="s">
        <v>573</v>
      </c>
      <c r="H67" s="33" t="s">
        <v>771</v>
      </c>
      <c r="I67" s="68" t="s">
        <v>995</v>
      </c>
      <c r="J67" s="68">
        <v>3</v>
      </c>
      <c r="K67" s="94">
        <v>43040</v>
      </c>
      <c r="L67" s="95">
        <v>43889</v>
      </c>
      <c r="M67" s="114">
        <f t="shared" si="0"/>
        <v>121.28571428571429</v>
      </c>
      <c r="N67" s="68">
        <v>3</v>
      </c>
    </row>
    <row r="68" spans="1:14" ht="181" thickBot="1">
      <c r="A68" s="4">
        <v>58</v>
      </c>
      <c r="B68" s="5" t="s">
        <v>1351</v>
      </c>
      <c r="C68" s="2" t="s">
        <v>27</v>
      </c>
      <c r="D68" s="7" t="s">
        <v>1608</v>
      </c>
      <c r="E68" s="12" t="s">
        <v>225</v>
      </c>
      <c r="F68" s="12" t="s">
        <v>394</v>
      </c>
      <c r="G68" s="12" t="s">
        <v>574</v>
      </c>
      <c r="H68" s="33" t="s">
        <v>772</v>
      </c>
      <c r="I68" s="68" t="s">
        <v>996</v>
      </c>
      <c r="J68" s="68">
        <v>1</v>
      </c>
      <c r="K68" s="93">
        <v>43040</v>
      </c>
      <c r="L68" s="90">
        <v>43465</v>
      </c>
      <c r="M68" s="114">
        <f t="shared" si="0"/>
        <v>60.714285714285715</v>
      </c>
      <c r="N68" s="68">
        <v>1</v>
      </c>
    </row>
    <row r="69" spans="1:14" ht="136" thickBot="1">
      <c r="A69" s="4">
        <v>59</v>
      </c>
      <c r="B69" s="5" t="s">
        <v>1352</v>
      </c>
      <c r="C69" s="2" t="s">
        <v>27</v>
      </c>
      <c r="D69" s="7" t="s">
        <v>65</v>
      </c>
      <c r="E69" s="12" t="s">
        <v>226</v>
      </c>
      <c r="F69" s="12" t="s">
        <v>395</v>
      </c>
      <c r="G69" s="12" t="s">
        <v>575</v>
      </c>
      <c r="H69" s="12" t="s">
        <v>773</v>
      </c>
      <c r="I69" s="66" t="s">
        <v>997</v>
      </c>
      <c r="J69" s="66">
        <v>5</v>
      </c>
      <c r="K69" s="85">
        <v>43040</v>
      </c>
      <c r="L69" s="85">
        <v>44681</v>
      </c>
      <c r="M69" s="114">
        <f t="shared" si="0"/>
        <v>234.42857142857142</v>
      </c>
      <c r="N69" s="115">
        <v>4.5</v>
      </c>
    </row>
    <row r="70" spans="1:14" ht="154" thickBot="1">
      <c r="A70" s="4">
        <v>60</v>
      </c>
      <c r="B70" s="5" t="s">
        <v>1353</v>
      </c>
      <c r="C70" s="2" t="s">
        <v>27</v>
      </c>
      <c r="D70" s="7" t="s">
        <v>65</v>
      </c>
      <c r="E70" s="12" t="s">
        <v>226</v>
      </c>
      <c r="F70" s="12" t="s">
        <v>396</v>
      </c>
      <c r="G70" s="49" t="s">
        <v>576</v>
      </c>
      <c r="H70" s="48" t="s">
        <v>774</v>
      </c>
      <c r="I70" s="48" t="s">
        <v>998</v>
      </c>
      <c r="J70" s="66">
        <v>1</v>
      </c>
      <c r="K70" s="89">
        <v>43831</v>
      </c>
      <c r="L70" s="89">
        <v>44650</v>
      </c>
      <c r="M70" s="114">
        <f t="shared" si="0"/>
        <v>117</v>
      </c>
      <c r="N70" s="66">
        <v>0.5</v>
      </c>
    </row>
    <row r="71" spans="1:14" ht="136" thickBot="1">
      <c r="A71" s="4">
        <v>61</v>
      </c>
      <c r="B71" s="5" t="s">
        <v>1354</v>
      </c>
      <c r="C71" s="2" t="s">
        <v>27</v>
      </c>
      <c r="D71" s="7" t="s">
        <v>1609</v>
      </c>
      <c r="E71" s="12" t="s">
        <v>227</v>
      </c>
      <c r="F71" s="12" t="s">
        <v>397</v>
      </c>
      <c r="G71" s="12" t="s">
        <v>577</v>
      </c>
      <c r="H71" s="12" t="s">
        <v>775</v>
      </c>
      <c r="I71" s="66" t="s">
        <v>999</v>
      </c>
      <c r="J71" s="66">
        <v>3</v>
      </c>
      <c r="K71" s="90">
        <v>42752</v>
      </c>
      <c r="L71" s="90">
        <v>43069</v>
      </c>
      <c r="M71" s="114">
        <f t="shared" si="0"/>
        <v>45.285714285714285</v>
      </c>
      <c r="N71" s="66">
        <v>3</v>
      </c>
    </row>
    <row r="72" spans="1:14" ht="151" thickBot="1">
      <c r="A72" s="4">
        <v>62</v>
      </c>
      <c r="B72" s="5" t="s">
        <v>1355</v>
      </c>
      <c r="C72" s="2" t="s">
        <v>27</v>
      </c>
      <c r="D72" s="7" t="s">
        <v>1610</v>
      </c>
      <c r="E72" s="14" t="s">
        <v>228</v>
      </c>
      <c r="F72" s="14" t="s">
        <v>398</v>
      </c>
      <c r="G72" s="33" t="s">
        <v>578</v>
      </c>
      <c r="H72" s="33" t="s">
        <v>776</v>
      </c>
      <c r="I72" s="66" t="s">
        <v>776</v>
      </c>
      <c r="J72" s="68">
        <v>1</v>
      </c>
      <c r="K72" s="93">
        <v>43009</v>
      </c>
      <c r="L72" s="90">
        <v>43404</v>
      </c>
      <c r="M72" s="114">
        <f t="shared" si="0"/>
        <v>56.428571428571431</v>
      </c>
      <c r="N72" s="68">
        <v>1</v>
      </c>
    </row>
    <row r="73" spans="1:14" ht="151" thickBot="1">
      <c r="A73" s="4">
        <v>63</v>
      </c>
      <c r="B73" s="5" t="s">
        <v>1356</v>
      </c>
      <c r="C73" s="2" t="s">
        <v>27</v>
      </c>
      <c r="D73" s="8" t="s">
        <v>1611</v>
      </c>
      <c r="E73" s="14" t="s">
        <v>229</v>
      </c>
      <c r="F73" s="14" t="s">
        <v>399</v>
      </c>
      <c r="G73" s="14" t="s">
        <v>579</v>
      </c>
      <c r="H73" s="14" t="s">
        <v>777</v>
      </c>
      <c r="I73" s="69" t="s">
        <v>1000</v>
      </c>
      <c r="J73" s="75">
        <v>2</v>
      </c>
      <c r="K73" s="96">
        <v>43154</v>
      </c>
      <c r="L73" s="84">
        <v>44561</v>
      </c>
      <c r="M73" s="114">
        <f t="shared" si="0"/>
        <v>201</v>
      </c>
      <c r="N73" s="117">
        <v>0.2</v>
      </c>
    </row>
    <row r="74" spans="1:14" ht="151" thickBot="1">
      <c r="A74" s="4">
        <v>64</v>
      </c>
      <c r="B74" s="5" t="s">
        <v>1357</v>
      </c>
      <c r="C74" s="2" t="s">
        <v>27</v>
      </c>
      <c r="D74" s="8" t="s">
        <v>1611</v>
      </c>
      <c r="E74" s="14" t="s">
        <v>229</v>
      </c>
      <c r="F74" s="14" t="s">
        <v>399</v>
      </c>
      <c r="G74" s="14" t="s">
        <v>579</v>
      </c>
      <c r="H74" s="14" t="s">
        <v>778</v>
      </c>
      <c r="I74" s="69" t="s">
        <v>1001</v>
      </c>
      <c r="J74" s="75">
        <v>1</v>
      </c>
      <c r="K74" s="96">
        <v>43154</v>
      </c>
      <c r="L74" s="84">
        <v>44561</v>
      </c>
      <c r="M74" s="114">
        <f t="shared" si="0"/>
        <v>201</v>
      </c>
      <c r="N74" s="117">
        <v>0.1</v>
      </c>
    </row>
    <row r="75" spans="1:14" ht="151" thickBot="1">
      <c r="A75" s="4">
        <v>65</v>
      </c>
      <c r="B75" s="5" t="s">
        <v>1358</v>
      </c>
      <c r="C75" s="2" t="s">
        <v>27</v>
      </c>
      <c r="D75" s="8" t="s">
        <v>1611</v>
      </c>
      <c r="E75" s="14" t="s">
        <v>229</v>
      </c>
      <c r="F75" s="14" t="s">
        <v>399</v>
      </c>
      <c r="G75" s="14" t="s">
        <v>579</v>
      </c>
      <c r="H75" s="14" t="s">
        <v>779</v>
      </c>
      <c r="I75" s="69" t="s">
        <v>1002</v>
      </c>
      <c r="J75" s="75">
        <v>1</v>
      </c>
      <c r="K75" s="96">
        <v>43154</v>
      </c>
      <c r="L75" s="84">
        <v>44561</v>
      </c>
      <c r="M75" s="114">
        <f t="shared" ref="M75:M138" si="1">(L75-K75)/7</f>
        <v>201</v>
      </c>
      <c r="N75" s="117">
        <v>0.1</v>
      </c>
    </row>
    <row r="76" spans="1:14" ht="151" thickBot="1">
      <c r="A76" s="4">
        <v>66</v>
      </c>
      <c r="B76" s="5" t="s">
        <v>1359</v>
      </c>
      <c r="C76" s="2" t="s">
        <v>27</v>
      </c>
      <c r="D76" s="8" t="s">
        <v>1611</v>
      </c>
      <c r="E76" s="14" t="s">
        <v>229</v>
      </c>
      <c r="F76" s="14" t="s">
        <v>399</v>
      </c>
      <c r="G76" s="14" t="s">
        <v>580</v>
      </c>
      <c r="H76" s="14" t="s">
        <v>780</v>
      </c>
      <c r="I76" s="69" t="s">
        <v>1003</v>
      </c>
      <c r="J76" s="75">
        <v>1</v>
      </c>
      <c r="K76" s="96">
        <v>43154</v>
      </c>
      <c r="L76" s="84">
        <v>44561</v>
      </c>
      <c r="M76" s="114">
        <f t="shared" si="1"/>
        <v>201</v>
      </c>
      <c r="N76" s="75">
        <v>0.1</v>
      </c>
    </row>
    <row r="77" spans="1:14" ht="196" thickBot="1">
      <c r="A77" s="4">
        <v>67</v>
      </c>
      <c r="B77" s="5" t="s">
        <v>1360</v>
      </c>
      <c r="C77" s="2" t="s">
        <v>27</v>
      </c>
      <c r="D77" s="8" t="s">
        <v>1612</v>
      </c>
      <c r="E77" s="14" t="s">
        <v>230</v>
      </c>
      <c r="F77" s="14" t="s">
        <v>400</v>
      </c>
      <c r="G77" s="14" t="s">
        <v>579</v>
      </c>
      <c r="H77" s="14" t="s">
        <v>777</v>
      </c>
      <c r="I77" s="69" t="s">
        <v>1000</v>
      </c>
      <c r="J77" s="75">
        <v>2</v>
      </c>
      <c r="K77" s="96">
        <v>43154</v>
      </c>
      <c r="L77" s="84">
        <v>44561</v>
      </c>
      <c r="M77" s="114">
        <f t="shared" si="1"/>
        <v>201</v>
      </c>
      <c r="N77" s="117">
        <v>0.2</v>
      </c>
    </row>
    <row r="78" spans="1:14" ht="196" thickBot="1">
      <c r="A78" s="4">
        <v>68</v>
      </c>
      <c r="B78" s="5" t="s">
        <v>1361</v>
      </c>
      <c r="C78" s="2" t="s">
        <v>27</v>
      </c>
      <c r="D78" s="8" t="s">
        <v>1612</v>
      </c>
      <c r="E78" s="14" t="s">
        <v>230</v>
      </c>
      <c r="F78" s="14" t="s">
        <v>400</v>
      </c>
      <c r="G78" s="14" t="s">
        <v>579</v>
      </c>
      <c r="H78" s="14" t="s">
        <v>778</v>
      </c>
      <c r="I78" s="69" t="s">
        <v>1001</v>
      </c>
      <c r="J78" s="75">
        <v>1</v>
      </c>
      <c r="K78" s="96">
        <v>43154</v>
      </c>
      <c r="L78" s="84">
        <v>44561</v>
      </c>
      <c r="M78" s="114">
        <f t="shared" si="1"/>
        <v>201</v>
      </c>
      <c r="N78" s="117">
        <v>0.1</v>
      </c>
    </row>
    <row r="79" spans="1:14" ht="196" thickBot="1">
      <c r="A79" s="4">
        <v>69</v>
      </c>
      <c r="B79" s="5" t="s">
        <v>1362</v>
      </c>
      <c r="C79" s="2" t="s">
        <v>27</v>
      </c>
      <c r="D79" s="8" t="s">
        <v>1612</v>
      </c>
      <c r="E79" s="14" t="s">
        <v>230</v>
      </c>
      <c r="F79" s="14" t="s">
        <v>400</v>
      </c>
      <c r="G79" s="14" t="s">
        <v>579</v>
      </c>
      <c r="H79" s="14" t="s">
        <v>779</v>
      </c>
      <c r="I79" s="69" t="s">
        <v>1002</v>
      </c>
      <c r="J79" s="75">
        <v>1</v>
      </c>
      <c r="K79" s="96">
        <v>43154</v>
      </c>
      <c r="L79" s="84">
        <v>44561</v>
      </c>
      <c r="M79" s="114">
        <f t="shared" si="1"/>
        <v>201</v>
      </c>
      <c r="N79" s="117">
        <v>0.1</v>
      </c>
    </row>
    <row r="80" spans="1:14" ht="106" thickBot="1">
      <c r="A80" s="4">
        <v>70</v>
      </c>
      <c r="B80" s="5" t="s">
        <v>1363</v>
      </c>
      <c r="C80" s="2" t="s">
        <v>27</v>
      </c>
      <c r="D80" s="8" t="s">
        <v>1613</v>
      </c>
      <c r="E80" s="14" t="s">
        <v>231</v>
      </c>
      <c r="F80" s="14" t="s">
        <v>401</v>
      </c>
      <c r="G80" s="14" t="s">
        <v>581</v>
      </c>
      <c r="H80" s="14" t="s">
        <v>781</v>
      </c>
      <c r="I80" s="69" t="s">
        <v>1002</v>
      </c>
      <c r="J80" s="75">
        <v>1</v>
      </c>
      <c r="K80" s="96">
        <v>43154</v>
      </c>
      <c r="L80" s="90">
        <v>43465</v>
      </c>
      <c r="M80" s="114">
        <f t="shared" si="1"/>
        <v>44.428571428571431</v>
      </c>
      <c r="N80" s="75">
        <v>1</v>
      </c>
    </row>
    <row r="81" spans="1:14" ht="106" thickBot="1">
      <c r="A81" s="4">
        <v>71</v>
      </c>
      <c r="B81" s="5" t="s">
        <v>1364</v>
      </c>
      <c r="C81" s="2" t="s">
        <v>27</v>
      </c>
      <c r="D81" s="8" t="s">
        <v>1614</v>
      </c>
      <c r="E81" s="14" t="s">
        <v>232</v>
      </c>
      <c r="F81" s="14" t="s">
        <v>402</v>
      </c>
      <c r="G81" s="14" t="s">
        <v>582</v>
      </c>
      <c r="H81" s="14" t="s">
        <v>781</v>
      </c>
      <c r="I81" s="69" t="s">
        <v>1002</v>
      </c>
      <c r="J81" s="75">
        <v>1</v>
      </c>
      <c r="K81" s="96">
        <v>43154</v>
      </c>
      <c r="L81" s="90">
        <v>43465</v>
      </c>
      <c r="M81" s="114">
        <f t="shared" si="1"/>
        <v>44.428571428571431</v>
      </c>
      <c r="N81" s="75">
        <v>1</v>
      </c>
    </row>
    <row r="82" spans="1:14" ht="151" thickBot="1">
      <c r="A82" s="4">
        <v>72</v>
      </c>
      <c r="B82" s="5" t="s">
        <v>1365</v>
      </c>
      <c r="C82" s="2" t="s">
        <v>27</v>
      </c>
      <c r="D82" s="8" t="s">
        <v>1615</v>
      </c>
      <c r="E82" s="14" t="s">
        <v>233</v>
      </c>
      <c r="F82" s="14" t="s">
        <v>403</v>
      </c>
      <c r="G82" s="14" t="s">
        <v>581</v>
      </c>
      <c r="H82" s="14" t="s">
        <v>781</v>
      </c>
      <c r="I82" s="69" t="s">
        <v>1002</v>
      </c>
      <c r="J82" s="75">
        <v>1</v>
      </c>
      <c r="K82" s="96">
        <v>43154</v>
      </c>
      <c r="L82" s="90">
        <v>43465</v>
      </c>
      <c r="M82" s="114">
        <f t="shared" si="1"/>
        <v>44.428571428571431</v>
      </c>
      <c r="N82" s="75">
        <v>1</v>
      </c>
    </row>
    <row r="83" spans="1:14" ht="151" thickBot="1">
      <c r="A83" s="4">
        <v>73</v>
      </c>
      <c r="B83" s="5" t="s">
        <v>1366</v>
      </c>
      <c r="C83" s="2" t="s">
        <v>27</v>
      </c>
      <c r="D83" s="8" t="s">
        <v>1616</v>
      </c>
      <c r="E83" s="14" t="s">
        <v>234</v>
      </c>
      <c r="F83" s="14" t="s">
        <v>404</v>
      </c>
      <c r="G83" s="14" t="s">
        <v>581</v>
      </c>
      <c r="H83" s="14" t="s">
        <v>782</v>
      </c>
      <c r="I83" s="69" t="s">
        <v>1001</v>
      </c>
      <c r="J83" s="75">
        <v>1</v>
      </c>
      <c r="K83" s="96">
        <v>43154</v>
      </c>
      <c r="L83" s="90">
        <v>43830</v>
      </c>
      <c r="M83" s="114">
        <f t="shared" si="1"/>
        <v>96.571428571428569</v>
      </c>
      <c r="N83" s="117">
        <v>1</v>
      </c>
    </row>
    <row r="84" spans="1:14" ht="151" thickBot="1">
      <c r="A84" s="4">
        <v>74</v>
      </c>
      <c r="B84" s="5" t="s">
        <v>1367</v>
      </c>
      <c r="C84" s="2" t="s">
        <v>27</v>
      </c>
      <c r="D84" s="8" t="s">
        <v>1616</v>
      </c>
      <c r="E84" s="14" t="s">
        <v>234</v>
      </c>
      <c r="F84" s="14" t="s">
        <v>405</v>
      </c>
      <c r="G84" s="14" t="s">
        <v>581</v>
      </c>
      <c r="H84" s="14" t="s">
        <v>781</v>
      </c>
      <c r="I84" s="69" t="s">
        <v>1002</v>
      </c>
      <c r="J84" s="75">
        <v>1</v>
      </c>
      <c r="K84" s="96">
        <v>43154</v>
      </c>
      <c r="L84" s="90">
        <v>43830</v>
      </c>
      <c r="M84" s="114">
        <f t="shared" si="1"/>
        <v>96.571428571428569</v>
      </c>
      <c r="N84" s="117">
        <v>1</v>
      </c>
    </row>
    <row r="85" spans="1:14" ht="136" thickBot="1">
      <c r="A85" s="4">
        <v>75</v>
      </c>
      <c r="B85" s="5" t="s">
        <v>1368</v>
      </c>
      <c r="C85" s="2" t="s">
        <v>27</v>
      </c>
      <c r="D85" s="8" t="s">
        <v>1617</v>
      </c>
      <c r="E85" s="14" t="s">
        <v>235</v>
      </c>
      <c r="F85" s="14" t="s">
        <v>406</v>
      </c>
      <c r="G85" s="53" t="s">
        <v>579</v>
      </c>
      <c r="H85" s="14" t="s">
        <v>777</v>
      </c>
      <c r="I85" s="69" t="s">
        <v>1000</v>
      </c>
      <c r="J85" s="75">
        <v>2</v>
      </c>
      <c r="K85" s="96">
        <v>43154</v>
      </c>
      <c r="L85" s="84">
        <v>44561</v>
      </c>
      <c r="M85" s="114">
        <f t="shared" si="1"/>
        <v>201</v>
      </c>
      <c r="N85" s="117">
        <v>1.6</v>
      </c>
    </row>
    <row r="86" spans="1:14" ht="136" thickBot="1">
      <c r="A86" s="4">
        <v>76</v>
      </c>
      <c r="B86" s="5" t="s">
        <v>1369</v>
      </c>
      <c r="C86" s="2" t="s">
        <v>27</v>
      </c>
      <c r="D86" s="8" t="s">
        <v>1617</v>
      </c>
      <c r="E86" s="14" t="s">
        <v>235</v>
      </c>
      <c r="F86" s="14" t="s">
        <v>407</v>
      </c>
      <c r="G86" s="54" t="s">
        <v>583</v>
      </c>
      <c r="H86" s="14" t="s">
        <v>778</v>
      </c>
      <c r="I86" s="69" t="s">
        <v>1001</v>
      </c>
      <c r="J86" s="75">
        <v>1</v>
      </c>
      <c r="K86" s="96">
        <v>43154</v>
      </c>
      <c r="L86" s="84">
        <v>44561</v>
      </c>
      <c r="M86" s="114">
        <f t="shared" si="1"/>
        <v>201</v>
      </c>
      <c r="N86" s="117">
        <v>0.8</v>
      </c>
    </row>
    <row r="87" spans="1:14" ht="136" thickBot="1">
      <c r="A87" s="4">
        <v>77</v>
      </c>
      <c r="B87" s="5" t="s">
        <v>1370</v>
      </c>
      <c r="C87" s="2" t="s">
        <v>27</v>
      </c>
      <c r="D87" s="8" t="s">
        <v>1617</v>
      </c>
      <c r="E87" s="14" t="s">
        <v>235</v>
      </c>
      <c r="F87" s="14" t="s">
        <v>407</v>
      </c>
      <c r="G87" s="55" t="s">
        <v>583</v>
      </c>
      <c r="H87" s="14" t="s">
        <v>780</v>
      </c>
      <c r="I87" s="69" t="s">
        <v>1003</v>
      </c>
      <c r="J87" s="75">
        <v>1</v>
      </c>
      <c r="K87" s="96">
        <v>43154</v>
      </c>
      <c r="L87" s="84">
        <v>44561</v>
      </c>
      <c r="M87" s="114">
        <f t="shared" si="1"/>
        <v>201</v>
      </c>
      <c r="N87" s="75">
        <v>0.8</v>
      </c>
    </row>
    <row r="88" spans="1:14" ht="136" thickBot="1">
      <c r="A88" s="4">
        <v>78</v>
      </c>
      <c r="B88" s="5" t="s">
        <v>1371</v>
      </c>
      <c r="C88" s="2" t="s">
        <v>27</v>
      </c>
      <c r="D88" s="8" t="s">
        <v>1618</v>
      </c>
      <c r="E88" s="14" t="s">
        <v>236</v>
      </c>
      <c r="F88" s="14" t="s">
        <v>408</v>
      </c>
      <c r="G88" s="14" t="s">
        <v>584</v>
      </c>
      <c r="H88" s="14" t="s">
        <v>781</v>
      </c>
      <c r="I88" s="69" t="s">
        <v>1002</v>
      </c>
      <c r="J88" s="75">
        <v>1</v>
      </c>
      <c r="K88" s="96">
        <v>43154</v>
      </c>
      <c r="L88" s="90">
        <v>43465</v>
      </c>
      <c r="M88" s="114">
        <f t="shared" si="1"/>
        <v>44.428571428571431</v>
      </c>
      <c r="N88" s="75">
        <v>1</v>
      </c>
    </row>
    <row r="89" spans="1:14" ht="151" thickBot="1">
      <c r="A89" s="4">
        <v>79</v>
      </c>
      <c r="B89" s="5" t="s">
        <v>1372</v>
      </c>
      <c r="C89" s="2" t="s">
        <v>27</v>
      </c>
      <c r="D89" s="8" t="s">
        <v>1619</v>
      </c>
      <c r="E89" s="14" t="s">
        <v>237</v>
      </c>
      <c r="F89" s="14" t="s">
        <v>409</v>
      </c>
      <c r="G89" s="14" t="s">
        <v>579</v>
      </c>
      <c r="H89" s="14" t="s">
        <v>779</v>
      </c>
      <c r="I89" s="69" t="s">
        <v>1002</v>
      </c>
      <c r="J89" s="75">
        <v>1</v>
      </c>
      <c r="K89" s="96">
        <v>43154</v>
      </c>
      <c r="L89" s="90">
        <v>43830</v>
      </c>
      <c r="M89" s="114">
        <f t="shared" si="1"/>
        <v>96.571428571428569</v>
      </c>
      <c r="N89" s="117">
        <v>1</v>
      </c>
    </row>
    <row r="90" spans="1:14" ht="136" thickBot="1">
      <c r="A90" s="4">
        <v>80</v>
      </c>
      <c r="B90" s="5" t="s">
        <v>1373</v>
      </c>
      <c r="C90" s="2" t="s">
        <v>27</v>
      </c>
      <c r="D90" s="8" t="s">
        <v>1620</v>
      </c>
      <c r="E90" s="14" t="s">
        <v>238</v>
      </c>
      <c r="F90" s="14" t="s">
        <v>410</v>
      </c>
      <c r="G90" s="14" t="s">
        <v>585</v>
      </c>
      <c r="H90" s="14" t="s">
        <v>783</v>
      </c>
      <c r="I90" s="69" t="s">
        <v>1001</v>
      </c>
      <c r="J90" s="75">
        <v>1</v>
      </c>
      <c r="K90" s="96">
        <v>43154</v>
      </c>
      <c r="L90" s="84">
        <v>44408</v>
      </c>
      <c r="M90" s="114">
        <f t="shared" si="1"/>
        <v>179.14285714285714</v>
      </c>
      <c r="N90" s="117">
        <v>0.5</v>
      </c>
    </row>
    <row r="91" spans="1:14" ht="121" thickBot="1">
      <c r="A91" s="4">
        <v>81</v>
      </c>
      <c r="B91" s="5" t="s">
        <v>1374</v>
      </c>
      <c r="C91" s="2" t="s">
        <v>27</v>
      </c>
      <c r="D91" s="8" t="s">
        <v>1620</v>
      </c>
      <c r="E91" s="14" t="s">
        <v>238</v>
      </c>
      <c r="F91" s="14" t="s">
        <v>410</v>
      </c>
      <c r="G91" s="14" t="s">
        <v>585</v>
      </c>
      <c r="H91" s="14" t="s">
        <v>784</v>
      </c>
      <c r="I91" s="69" t="s">
        <v>1002</v>
      </c>
      <c r="J91" s="75">
        <v>1</v>
      </c>
      <c r="K91" s="96">
        <v>43154</v>
      </c>
      <c r="L91" s="84">
        <v>44408</v>
      </c>
      <c r="M91" s="114">
        <f t="shared" si="1"/>
        <v>179.14285714285714</v>
      </c>
      <c r="N91" s="117">
        <v>0.5</v>
      </c>
    </row>
    <row r="92" spans="1:14" ht="181" thickBot="1">
      <c r="A92" s="4">
        <v>82</v>
      </c>
      <c r="B92" s="5" t="s">
        <v>1375</v>
      </c>
      <c r="C92" s="2" t="s">
        <v>27</v>
      </c>
      <c r="D92" s="9" t="s">
        <v>66</v>
      </c>
      <c r="E92" s="12" t="s">
        <v>239</v>
      </c>
      <c r="F92" s="12" t="s">
        <v>411</v>
      </c>
      <c r="G92" s="12" t="s">
        <v>586</v>
      </c>
      <c r="H92" s="12" t="s">
        <v>785</v>
      </c>
      <c r="I92" s="66" t="s">
        <v>1004</v>
      </c>
      <c r="J92" s="66">
        <v>4</v>
      </c>
      <c r="K92" s="84">
        <v>43294</v>
      </c>
      <c r="L92" s="90">
        <v>43496</v>
      </c>
      <c r="M92" s="114">
        <f t="shared" si="1"/>
        <v>28.857142857142858</v>
      </c>
      <c r="N92" s="66">
        <v>4</v>
      </c>
    </row>
    <row r="93" spans="1:14" ht="181" thickBot="1">
      <c r="A93" s="4">
        <v>83</v>
      </c>
      <c r="B93" s="5" t="s">
        <v>1376</v>
      </c>
      <c r="C93" s="2" t="s">
        <v>27</v>
      </c>
      <c r="D93" s="9" t="s">
        <v>67</v>
      </c>
      <c r="E93" s="12" t="s">
        <v>240</v>
      </c>
      <c r="F93" s="34" t="s">
        <v>412</v>
      </c>
      <c r="G93" s="34" t="s">
        <v>587</v>
      </c>
      <c r="H93" s="34" t="s">
        <v>786</v>
      </c>
      <c r="I93" s="70" t="s">
        <v>1005</v>
      </c>
      <c r="J93" s="76">
        <v>1</v>
      </c>
      <c r="K93" s="97">
        <v>43313</v>
      </c>
      <c r="L93" s="90">
        <v>43830</v>
      </c>
      <c r="M93" s="114">
        <f t="shared" si="1"/>
        <v>73.857142857142861</v>
      </c>
      <c r="N93" s="118">
        <v>1</v>
      </c>
    </row>
    <row r="94" spans="1:14" ht="151" thickBot="1">
      <c r="A94" s="4">
        <v>84</v>
      </c>
      <c r="B94" s="5" t="s">
        <v>1377</v>
      </c>
      <c r="C94" s="2" t="s">
        <v>27</v>
      </c>
      <c r="D94" s="9" t="s">
        <v>68</v>
      </c>
      <c r="E94" s="12" t="s">
        <v>241</v>
      </c>
      <c r="F94" s="12" t="s">
        <v>413</v>
      </c>
      <c r="G94" s="12" t="s">
        <v>588</v>
      </c>
      <c r="H94" s="12" t="s">
        <v>787</v>
      </c>
      <c r="I94" s="66" t="s">
        <v>1006</v>
      </c>
      <c r="J94" s="66">
        <v>1</v>
      </c>
      <c r="K94" s="84">
        <v>43282</v>
      </c>
      <c r="L94" s="84">
        <v>44561</v>
      </c>
      <c r="M94" s="114">
        <f t="shared" si="1"/>
        <v>182.71428571428572</v>
      </c>
      <c r="N94" s="115">
        <v>0.1</v>
      </c>
    </row>
    <row r="95" spans="1:14" ht="151" thickBot="1">
      <c r="A95" s="4">
        <v>85</v>
      </c>
      <c r="B95" s="5" t="s">
        <v>1378</v>
      </c>
      <c r="C95" s="2" t="s">
        <v>27</v>
      </c>
      <c r="D95" s="9" t="s">
        <v>68</v>
      </c>
      <c r="E95" s="12" t="s">
        <v>241</v>
      </c>
      <c r="F95" s="12" t="s">
        <v>413</v>
      </c>
      <c r="G95" s="12" t="s">
        <v>588</v>
      </c>
      <c r="H95" s="12" t="s">
        <v>787</v>
      </c>
      <c r="I95" s="66" t="s">
        <v>1007</v>
      </c>
      <c r="J95" s="66">
        <v>1</v>
      </c>
      <c r="K95" s="84">
        <v>43282</v>
      </c>
      <c r="L95" s="84">
        <v>44561</v>
      </c>
      <c r="M95" s="114">
        <f t="shared" si="1"/>
        <v>182.71428571428572</v>
      </c>
      <c r="N95" s="115">
        <v>0.1</v>
      </c>
    </row>
    <row r="96" spans="1:14" ht="151" thickBot="1">
      <c r="A96" s="4">
        <v>86</v>
      </c>
      <c r="B96" s="5" t="s">
        <v>1379</v>
      </c>
      <c r="C96" s="2" t="s">
        <v>27</v>
      </c>
      <c r="D96" s="9" t="s">
        <v>68</v>
      </c>
      <c r="E96" s="12" t="s">
        <v>241</v>
      </c>
      <c r="F96" s="12" t="s">
        <v>413</v>
      </c>
      <c r="G96" s="12" t="s">
        <v>588</v>
      </c>
      <c r="H96" s="12" t="s">
        <v>787</v>
      </c>
      <c r="I96" s="66" t="s">
        <v>1008</v>
      </c>
      <c r="J96" s="66">
        <v>1</v>
      </c>
      <c r="K96" s="84">
        <v>43282</v>
      </c>
      <c r="L96" s="84">
        <v>44561</v>
      </c>
      <c r="M96" s="114">
        <f t="shared" si="1"/>
        <v>182.71428571428572</v>
      </c>
      <c r="N96" s="115">
        <v>0.1</v>
      </c>
    </row>
    <row r="97" spans="1:14" ht="151" thickBot="1">
      <c r="A97" s="4">
        <v>87</v>
      </c>
      <c r="B97" s="5" t="s">
        <v>1380</v>
      </c>
      <c r="C97" s="2" t="s">
        <v>27</v>
      </c>
      <c r="D97" s="9" t="s">
        <v>68</v>
      </c>
      <c r="E97" s="12" t="s">
        <v>241</v>
      </c>
      <c r="F97" s="12" t="s">
        <v>413</v>
      </c>
      <c r="G97" s="12" t="s">
        <v>588</v>
      </c>
      <c r="H97" s="12" t="s">
        <v>788</v>
      </c>
      <c r="I97" s="66" t="s">
        <v>1009</v>
      </c>
      <c r="J97" s="76">
        <v>1</v>
      </c>
      <c r="K97" s="84">
        <v>43282</v>
      </c>
      <c r="L97" s="84">
        <v>44561</v>
      </c>
      <c r="M97" s="114">
        <f t="shared" si="1"/>
        <v>182.71428571428572</v>
      </c>
      <c r="N97" s="115">
        <v>0.1</v>
      </c>
    </row>
    <row r="98" spans="1:14" ht="136" thickBot="1">
      <c r="A98" s="4">
        <v>88</v>
      </c>
      <c r="B98" s="5" t="s">
        <v>1381</v>
      </c>
      <c r="C98" s="2" t="s">
        <v>27</v>
      </c>
      <c r="D98" s="9" t="s">
        <v>69</v>
      </c>
      <c r="E98" s="12" t="s">
        <v>242</v>
      </c>
      <c r="F98" s="12" t="s">
        <v>414</v>
      </c>
      <c r="G98" s="12" t="s">
        <v>589</v>
      </c>
      <c r="H98" s="12" t="s">
        <v>789</v>
      </c>
      <c r="I98" s="66" t="s">
        <v>792</v>
      </c>
      <c r="J98" s="66">
        <v>1</v>
      </c>
      <c r="K98" s="84">
        <v>43296</v>
      </c>
      <c r="L98" s="90">
        <v>43465</v>
      </c>
      <c r="M98" s="114">
        <f t="shared" si="1"/>
        <v>24.142857142857142</v>
      </c>
      <c r="N98" s="66">
        <v>1</v>
      </c>
    </row>
    <row r="99" spans="1:14" ht="106" thickBot="1">
      <c r="A99" s="4">
        <v>89</v>
      </c>
      <c r="B99" s="5" t="s">
        <v>1382</v>
      </c>
      <c r="C99" s="2" t="s">
        <v>27</v>
      </c>
      <c r="D99" s="9" t="s">
        <v>69</v>
      </c>
      <c r="E99" s="12" t="s">
        <v>242</v>
      </c>
      <c r="F99" s="12" t="s">
        <v>414</v>
      </c>
      <c r="G99" s="12" t="s">
        <v>590</v>
      </c>
      <c r="H99" s="12" t="s">
        <v>790</v>
      </c>
      <c r="I99" s="66" t="s">
        <v>790</v>
      </c>
      <c r="J99" s="66">
        <v>1</v>
      </c>
      <c r="K99" s="84">
        <v>43296</v>
      </c>
      <c r="L99" s="90">
        <v>43465</v>
      </c>
      <c r="M99" s="114">
        <f t="shared" si="1"/>
        <v>24.142857142857142</v>
      </c>
      <c r="N99" s="66">
        <v>1</v>
      </c>
    </row>
    <row r="100" spans="1:14" ht="106" thickBot="1">
      <c r="A100" s="4">
        <v>90</v>
      </c>
      <c r="B100" s="5" t="s">
        <v>1383</v>
      </c>
      <c r="C100" s="2" t="s">
        <v>27</v>
      </c>
      <c r="D100" s="9" t="s">
        <v>69</v>
      </c>
      <c r="E100" s="12" t="s">
        <v>242</v>
      </c>
      <c r="F100" s="12" t="s">
        <v>414</v>
      </c>
      <c r="G100" s="12" t="s">
        <v>591</v>
      </c>
      <c r="H100" s="12" t="s">
        <v>791</v>
      </c>
      <c r="I100" s="66" t="s">
        <v>791</v>
      </c>
      <c r="J100" s="66">
        <v>1</v>
      </c>
      <c r="K100" s="84">
        <v>43296</v>
      </c>
      <c r="L100" s="90">
        <v>43465</v>
      </c>
      <c r="M100" s="114">
        <f t="shared" si="1"/>
        <v>24.142857142857142</v>
      </c>
      <c r="N100" s="66">
        <v>1</v>
      </c>
    </row>
    <row r="101" spans="1:14" ht="136" thickBot="1">
      <c r="A101" s="4">
        <v>91</v>
      </c>
      <c r="B101" s="5" t="s">
        <v>1384</v>
      </c>
      <c r="C101" s="2" t="s">
        <v>27</v>
      </c>
      <c r="D101" s="9" t="s">
        <v>70</v>
      </c>
      <c r="E101" s="12" t="s">
        <v>243</v>
      </c>
      <c r="F101" s="12" t="s">
        <v>415</v>
      </c>
      <c r="G101" s="12" t="s">
        <v>589</v>
      </c>
      <c r="H101" s="12" t="s">
        <v>792</v>
      </c>
      <c r="I101" s="66" t="s">
        <v>792</v>
      </c>
      <c r="J101" s="66">
        <v>1</v>
      </c>
      <c r="K101" s="84">
        <v>43296</v>
      </c>
      <c r="L101" s="90">
        <v>43465</v>
      </c>
      <c r="M101" s="114">
        <f t="shared" si="1"/>
        <v>24.142857142857142</v>
      </c>
      <c r="N101" s="66">
        <v>1</v>
      </c>
    </row>
    <row r="102" spans="1:14" ht="106" thickBot="1">
      <c r="A102" s="4">
        <v>92</v>
      </c>
      <c r="B102" s="5" t="s">
        <v>1385</v>
      </c>
      <c r="C102" s="2" t="s">
        <v>27</v>
      </c>
      <c r="D102" s="9" t="s">
        <v>70</v>
      </c>
      <c r="E102" s="12" t="s">
        <v>243</v>
      </c>
      <c r="F102" s="12" t="s">
        <v>415</v>
      </c>
      <c r="G102" s="12" t="s">
        <v>590</v>
      </c>
      <c r="H102" s="12" t="s">
        <v>790</v>
      </c>
      <c r="I102" s="66" t="s">
        <v>790</v>
      </c>
      <c r="J102" s="66">
        <v>1</v>
      </c>
      <c r="K102" s="84">
        <v>43296</v>
      </c>
      <c r="L102" s="90">
        <v>43465</v>
      </c>
      <c r="M102" s="114">
        <f t="shared" si="1"/>
        <v>24.142857142857142</v>
      </c>
      <c r="N102" s="66">
        <v>1</v>
      </c>
    </row>
    <row r="103" spans="1:14" ht="106" thickBot="1">
      <c r="A103" s="4">
        <v>93</v>
      </c>
      <c r="B103" s="5" t="s">
        <v>1386</v>
      </c>
      <c r="C103" s="2" t="s">
        <v>27</v>
      </c>
      <c r="D103" s="9" t="s">
        <v>70</v>
      </c>
      <c r="E103" s="12" t="s">
        <v>243</v>
      </c>
      <c r="F103" s="12" t="s">
        <v>415</v>
      </c>
      <c r="G103" s="12" t="s">
        <v>591</v>
      </c>
      <c r="H103" s="12" t="s">
        <v>791</v>
      </c>
      <c r="I103" s="66" t="s">
        <v>791</v>
      </c>
      <c r="J103" s="66">
        <v>1</v>
      </c>
      <c r="K103" s="84">
        <v>43296</v>
      </c>
      <c r="L103" s="90">
        <v>43465</v>
      </c>
      <c r="M103" s="114">
        <f t="shared" si="1"/>
        <v>24.142857142857142</v>
      </c>
      <c r="N103" s="66">
        <v>1</v>
      </c>
    </row>
    <row r="104" spans="1:14" ht="151" thickBot="1">
      <c r="A104" s="4">
        <v>94</v>
      </c>
      <c r="B104" s="5" t="s">
        <v>1387</v>
      </c>
      <c r="C104" s="2" t="s">
        <v>27</v>
      </c>
      <c r="D104" s="10" t="s">
        <v>71</v>
      </c>
      <c r="E104" s="12" t="s">
        <v>244</v>
      </c>
      <c r="F104" s="12" t="s">
        <v>416</v>
      </c>
      <c r="G104" s="12" t="s">
        <v>592</v>
      </c>
      <c r="H104" s="12" t="s">
        <v>793</v>
      </c>
      <c r="I104" s="66" t="s">
        <v>1010</v>
      </c>
      <c r="J104" s="66">
        <v>1</v>
      </c>
      <c r="K104" s="90">
        <v>43249</v>
      </c>
      <c r="L104" s="90">
        <v>43298</v>
      </c>
      <c r="M104" s="114">
        <f t="shared" si="1"/>
        <v>7</v>
      </c>
      <c r="N104" s="66">
        <v>1</v>
      </c>
    </row>
    <row r="105" spans="1:14" ht="136" thickBot="1">
      <c r="A105" s="4">
        <v>95</v>
      </c>
      <c r="B105" s="5" t="s">
        <v>1388</v>
      </c>
      <c r="C105" s="2" t="s">
        <v>27</v>
      </c>
      <c r="D105" s="10" t="s">
        <v>71</v>
      </c>
      <c r="E105" s="12" t="s">
        <v>244</v>
      </c>
      <c r="F105" s="12" t="s">
        <v>416</v>
      </c>
      <c r="G105" s="12" t="s">
        <v>592</v>
      </c>
      <c r="H105" s="12" t="s">
        <v>794</v>
      </c>
      <c r="I105" s="66" t="s">
        <v>1011</v>
      </c>
      <c r="J105" s="66">
        <v>1</v>
      </c>
      <c r="K105" s="90">
        <v>43249</v>
      </c>
      <c r="L105" s="90">
        <v>43298</v>
      </c>
      <c r="M105" s="114">
        <f t="shared" si="1"/>
        <v>7</v>
      </c>
      <c r="N105" s="66">
        <v>1</v>
      </c>
    </row>
    <row r="106" spans="1:14" ht="136" thickBot="1">
      <c r="A106" s="4">
        <v>96</v>
      </c>
      <c r="B106" s="5" t="s">
        <v>1389</v>
      </c>
      <c r="C106" s="2" t="s">
        <v>27</v>
      </c>
      <c r="D106" s="10" t="s">
        <v>71</v>
      </c>
      <c r="E106" s="12" t="s">
        <v>244</v>
      </c>
      <c r="F106" s="12" t="s">
        <v>416</v>
      </c>
      <c r="G106" s="12" t="s">
        <v>592</v>
      </c>
      <c r="H106" s="12" t="s">
        <v>795</v>
      </c>
      <c r="I106" s="66" t="s">
        <v>1012</v>
      </c>
      <c r="J106" s="66">
        <v>1</v>
      </c>
      <c r="K106" s="90">
        <v>43249</v>
      </c>
      <c r="L106" s="90">
        <v>43298</v>
      </c>
      <c r="M106" s="114">
        <f t="shared" si="1"/>
        <v>7</v>
      </c>
      <c r="N106" s="66">
        <v>1</v>
      </c>
    </row>
    <row r="107" spans="1:14" ht="136" thickBot="1">
      <c r="A107" s="4">
        <v>97</v>
      </c>
      <c r="B107" s="5" t="s">
        <v>1390</v>
      </c>
      <c r="C107" s="2" t="s">
        <v>27</v>
      </c>
      <c r="D107" s="10" t="s">
        <v>71</v>
      </c>
      <c r="E107" s="12" t="s">
        <v>244</v>
      </c>
      <c r="F107" s="12" t="s">
        <v>416</v>
      </c>
      <c r="G107" s="12" t="s">
        <v>592</v>
      </c>
      <c r="H107" s="12" t="s">
        <v>796</v>
      </c>
      <c r="I107" s="66" t="s">
        <v>1013</v>
      </c>
      <c r="J107" s="66">
        <v>1</v>
      </c>
      <c r="K107" s="90">
        <v>43249</v>
      </c>
      <c r="L107" s="90">
        <v>43298</v>
      </c>
      <c r="M107" s="114">
        <f t="shared" si="1"/>
        <v>7</v>
      </c>
      <c r="N107" s="66">
        <v>1</v>
      </c>
    </row>
    <row r="108" spans="1:14" ht="136" thickBot="1">
      <c r="A108" s="4">
        <v>98</v>
      </c>
      <c r="B108" s="5" t="s">
        <v>1391</v>
      </c>
      <c r="C108" s="2" t="s">
        <v>27</v>
      </c>
      <c r="D108" s="10" t="s">
        <v>71</v>
      </c>
      <c r="E108" s="12" t="s">
        <v>244</v>
      </c>
      <c r="F108" s="12" t="s">
        <v>417</v>
      </c>
      <c r="G108" s="12" t="s">
        <v>593</v>
      </c>
      <c r="H108" s="12" t="s">
        <v>797</v>
      </c>
      <c r="I108" s="66" t="s">
        <v>1014</v>
      </c>
      <c r="J108" s="66">
        <v>1</v>
      </c>
      <c r="K108" s="84">
        <v>43282</v>
      </c>
      <c r="L108" s="84">
        <v>43404</v>
      </c>
      <c r="M108" s="114">
        <f t="shared" si="1"/>
        <v>17.428571428571427</v>
      </c>
      <c r="N108" s="66">
        <v>1</v>
      </c>
    </row>
    <row r="109" spans="1:14" ht="166" thickBot="1">
      <c r="A109" s="4">
        <v>99</v>
      </c>
      <c r="B109" s="5" t="s">
        <v>1392</v>
      </c>
      <c r="C109" s="2" t="s">
        <v>27</v>
      </c>
      <c r="D109" s="10" t="s">
        <v>72</v>
      </c>
      <c r="E109" s="12" t="s">
        <v>245</v>
      </c>
      <c r="F109" s="35" t="s">
        <v>418</v>
      </c>
      <c r="G109" s="35" t="s">
        <v>594</v>
      </c>
      <c r="H109" s="35" t="s">
        <v>798</v>
      </c>
      <c r="I109" s="71" t="s">
        <v>1015</v>
      </c>
      <c r="J109" s="76">
        <v>1</v>
      </c>
      <c r="K109" s="98">
        <v>43296</v>
      </c>
      <c r="L109" s="84">
        <v>44561</v>
      </c>
      <c r="M109" s="114">
        <f t="shared" si="1"/>
        <v>180.71428571428572</v>
      </c>
      <c r="N109" s="66">
        <v>0.8</v>
      </c>
    </row>
    <row r="110" spans="1:14" ht="166" thickBot="1">
      <c r="A110" s="4">
        <v>100</v>
      </c>
      <c r="B110" s="5" t="s">
        <v>1393</v>
      </c>
      <c r="C110" s="2" t="s">
        <v>27</v>
      </c>
      <c r="D110" s="10" t="s">
        <v>72</v>
      </c>
      <c r="E110" s="12" t="s">
        <v>245</v>
      </c>
      <c r="F110" s="35" t="s">
        <v>418</v>
      </c>
      <c r="G110" s="35" t="s">
        <v>594</v>
      </c>
      <c r="H110" s="35" t="s">
        <v>799</v>
      </c>
      <c r="I110" s="35" t="s">
        <v>1016</v>
      </c>
      <c r="J110" s="76">
        <v>1</v>
      </c>
      <c r="K110" s="98">
        <v>43296</v>
      </c>
      <c r="L110" s="84">
        <v>44561</v>
      </c>
      <c r="M110" s="114">
        <f t="shared" si="1"/>
        <v>180.71428571428572</v>
      </c>
      <c r="N110" s="66">
        <v>0.8</v>
      </c>
    </row>
    <row r="111" spans="1:14" ht="166" thickBot="1">
      <c r="A111" s="4">
        <v>101</v>
      </c>
      <c r="B111" s="5" t="s">
        <v>1394</v>
      </c>
      <c r="C111" s="2" t="s">
        <v>27</v>
      </c>
      <c r="D111" s="6" t="s">
        <v>1621</v>
      </c>
      <c r="E111" s="15" t="s">
        <v>246</v>
      </c>
      <c r="F111" s="12" t="s">
        <v>419</v>
      </c>
      <c r="G111" s="12" t="s">
        <v>595</v>
      </c>
      <c r="H111" s="12" t="s">
        <v>800</v>
      </c>
      <c r="I111" s="66" t="s">
        <v>1017</v>
      </c>
      <c r="J111" s="66">
        <v>1</v>
      </c>
      <c r="K111" s="90">
        <v>43344</v>
      </c>
      <c r="L111" s="90">
        <v>43830</v>
      </c>
      <c r="M111" s="114">
        <f t="shared" si="1"/>
        <v>69.428571428571431</v>
      </c>
      <c r="N111" s="115">
        <v>1</v>
      </c>
    </row>
    <row r="112" spans="1:14" ht="166" thickBot="1">
      <c r="A112" s="4">
        <v>102</v>
      </c>
      <c r="B112" s="5" t="s">
        <v>1395</v>
      </c>
      <c r="C112" s="2" t="s">
        <v>27</v>
      </c>
      <c r="D112" s="6" t="s">
        <v>1621</v>
      </c>
      <c r="E112" s="15" t="s">
        <v>246</v>
      </c>
      <c r="F112" s="12" t="s">
        <v>419</v>
      </c>
      <c r="G112" s="12" t="s">
        <v>596</v>
      </c>
      <c r="H112" s="12" t="s">
        <v>801</v>
      </c>
      <c r="I112" s="72" t="s">
        <v>1018</v>
      </c>
      <c r="J112" s="66">
        <v>10</v>
      </c>
      <c r="K112" s="90">
        <v>43344</v>
      </c>
      <c r="L112" s="90">
        <v>43830</v>
      </c>
      <c r="M112" s="114">
        <f t="shared" si="1"/>
        <v>69.428571428571431</v>
      </c>
      <c r="N112" s="66">
        <v>10</v>
      </c>
    </row>
    <row r="113" spans="1:14" ht="166" thickBot="1">
      <c r="A113" s="4">
        <v>103</v>
      </c>
      <c r="B113" s="5" t="s">
        <v>1396</v>
      </c>
      <c r="C113" s="2" t="s">
        <v>27</v>
      </c>
      <c r="D113" s="6" t="s">
        <v>1621</v>
      </c>
      <c r="E113" s="15" t="s">
        <v>246</v>
      </c>
      <c r="F113" s="12" t="s">
        <v>419</v>
      </c>
      <c r="G113" s="12" t="s">
        <v>597</v>
      </c>
      <c r="H113" s="12" t="s">
        <v>802</v>
      </c>
      <c r="I113" s="66" t="s">
        <v>1017</v>
      </c>
      <c r="J113" s="66">
        <v>1</v>
      </c>
      <c r="K113" s="90">
        <v>43344</v>
      </c>
      <c r="L113" s="90">
        <v>43830</v>
      </c>
      <c r="M113" s="114">
        <f t="shared" si="1"/>
        <v>69.428571428571431</v>
      </c>
      <c r="N113" s="115">
        <v>1</v>
      </c>
    </row>
    <row r="114" spans="1:14" ht="151" thickBot="1">
      <c r="A114" s="4">
        <v>104</v>
      </c>
      <c r="B114" s="5" t="s">
        <v>1397</v>
      </c>
      <c r="C114" s="2" t="s">
        <v>27</v>
      </c>
      <c r="D114" s="6" t="s">
        <v>1622</v>
      </c>
      <c r="E114" s="12" t="s">
        <v>247</v>
      </c>
      <c r="F114" s="12" t="s">
        <v>420</v>
      </c>
      <c r="G114" s="12" t="s">
        <v>598</v>
      </c>
      <c r="H114" s="12" t="s">
        <v>803</v>
      </c>
      <c r="I114" s="66" t="s">
        <v>1017</v>
      </c>
      <c r="J114" s="66">
        <v>1</v>
      </c>
      <c r="K114" s="90">
        <v>43344</v>
      </c>
      <c r="L114" s="90">
        <v>43830</v>
      </c>
      <c r="M114" s="114">
        <f t="shared" si="1"/>
        <v>69.428571428571431</v>
      </c>
      <c r="N114" s="115">
        <v>1</v>
      </c>
    </row>
    <row r="115" spans="1:14" ht="166" thickBot="1">
      <c r="A115" s="4">
        <v>105</v>
      </c>
      <c r="B115" s="5" t="s">
        <v>1398</v>
      </c>
      <c r="C115" s="2" t="s">
        <v>27</v>
      </c>
      <c r="D115" s="6" t="s">
        <v>1622</v>
      </c>
      <c r="E115" s="15" t="s">
        <v>248</v>
      </c>
      <c r="F115" s="12" t="s">
        <v>421</v>
      </c>
      <c r="G115" s="12" t="s">
        <v>599</v>
      </c>
      <c r="H115" s="12" t="s">
        <v>804</v>
      </c>
      <c r="I115" s="66" t="s">
        <v>1019</v>
      </c>
      <c r="J115" s="66">
        <v>1</v>
      </c>
      <c r="K115" s="90">
        <v>43405</v>
      </c>
      <c r="L115" s="90">
        <v>43830</v>
      </c>
      <c r="M115" s="114">
        <f t="shared" si="1"/>
        <v>60.714285714285715</v>
      </c>
      <c r="N115" s="66">
        <v>1</v>
      </c>
    </row>
    <row r="116" spans="1:14" ht="181" thickBot="1">
      <c r="A116" s="4">
        <v>106</v>
      </c>
      <c r="B116" s="5" t="s">
        <v>1399</v>
      </c>
      <c r="C116" s="2" t="s">
        <v>27</v>
      </c>
      <c r="D116" s="6" t="s">
        <v>1623</v>
      </c>
      <c r="E116" s="15" t="s">
        <v>249</v>
      </c>
      <c r="F116" s="12" t="s">
        <v>422</v>
      </c>
      <c r="G116" s="12" t="s">
        <v>600</v>
      </c>
      <c r="H116" s="12" t="s">
        <v>805</v>
      </c>
      <c r="I116" s="66" t="s">
        <v>1020</v>
      </c>
      <c r="J116" s="66">
        <v>8</v>
      </c>
      <c r="K116" s="90">
        <v>43498</v>
      </c>
      <c r="L116" s="84">
        <v>44408</v>
      </c>
      <c r="M116" s="114">
        <f t="shared" si="1"/>
        <v>130</v>
      </c>
      <c r="N116" s="115">
        <v>4</v>
      </c>
    </row>
    <row r="117" spans="1:14" ht="151" thickBot="1">
      <c r="A117" s="4">
        <v>107</v>
      </c>
      <c r="B117" s="5" t="s">
        <v>1400</v>
      </c>
      <c r="C117" s="2" t="s">
        <v>27</v>
      </c>
      <c r="D117" s="6" t="s">
        <v>1624</v>
      </c>
      <c r="E117" s="15" t="s">
        <v>250</v>
      </c>
      <c r="F117" s="12" t="s">
        <v>423</v>
      </c>
      <c r="G117" s="12" t="s">
        <v>601</v>
      </c>
      <c r="H117" s="12" t="s">
        <v>806</v>
      </c>
      <c r="I117" s="66" t="s">
        <v>1021</v>
      </c>
      <c r="J117" s="66">
        <v>32</v>
      </c>
      <c r="K117" s="90">
        <v>43344</v>
      </c>
      <c r="L117" s="90">
        <v>44104</v>
      </c>
      <c r="M117" s="114">
        <f t="shared" si="1"/>
        <v>108.57142857142857</v>
      </c>
      <c r="N117" s="66">
        <v>32</v>
      </c>
    </row>
    <row r="118" spans="1:14" ht="166" thickBot="1">
      <c r="A118" s="4">
        <v>108</v>
      </c>
      <c r="B118" s="5" t="s">
        <v>1401</v>
      </c>
      <c r="C118" s="2" t="s">
        <v>27</v>
      </c>
      <c r="D118" s="6" t="s">
        <v>1625</v>
      </c>
      <c r="E118" s="15" t="s">
        <v>251</v>
      </c>
      <c r="F118" s="12" t="s">
        <v>424</v>
      </c>
      <c r="G118" s="12" t="s">
        <v>602</v>
      </c>
      <c r="H118" s="12" t="s">
        <v>807</v>
      </c>
      <c r="I118" s="66" t="s">
        <v>1022</v>
      </c>
      <c r="J118" s="66">
        <v>1</v>
      </c>
      <c r="K118" s="90">
        <v>43344</v>
      </c>
      <c r="L118" s="90">
        <v>43465</v>
      </c>
      <c r="M118" s="114">
        <f t="shared" si="1"/>
        <v>17.285714285714285</v>
      </c>
      <c r="N118" s="66">
        <v>1</v>
      </c>
    </row>
    <row r="119" spans="1:14" ht="273" thickBot="1">
      <c r="A119" s="4">
        <v>109</v>
      </c>
      <c r="B119" s="5" t="s">
        <v>1402</v>
      </c>
      <c r="C119" s="2" t="s">
        <v>27</v>
      </c>
      <c r="D119" s="6" t="s">
        <v>73</v>
      </c>
      <c r="E119" s="12" t="s">
        <v>252</v>
      </c>
      <c r="F119" s="12" t="s">
        <v>425</v>
      </c>
      <c r="G119" s="56" t="s">
        <v>603</v>
      </c>
      <c r="H119" s="63" t="s">
        <v>808</v>
      </c>
      <c r="I119" s="66" t="s">
        <v>1023</v>
      </c>
      <c r="J119" s="66">
        <v>8</v>
      </c>
      <c r="K119" s="99">
        <v>43486</v>
      </c>
      <c r="L119" s="100">
        <v>44196</v>
      </c>
      <c r="M119" s="114">
        <f t="shared" si="1"/>
        <v>101.42857142857143</v>
      </c>
      <c r="N119" s="62">
        <v>8</v>
      </c>
    </row>
    <row r="120" spans="1:14" ht="151" thickBot="1">
      <c r="A120" s="4">
        <v>110</v>
      </c>
      <c r="B120" s="5" t="s">
        <v>1403</v>
      </c>
      <c r="C120" s="2" t="s">
        <v>27</v>
      </c>
      <c r="D120" s="6" t="s">
        <v>73</v>
      </c>
      <c r="E120" s="12" t="s">
        <v>252</v>
      </c>
      <c r="F120" s="12" t="s">
        <v>426</v>
      </c>
      <c r="G120" s="12" t="s">
        <v>604</v>
      </c>
      <c r="H120" s="63" t="s">
        <v>809</v>
      </c>
      <c r="I120" s="62" t="s">
        <v>1024</v>
      </c>
      <c r="J120" s="76">
        <v>8</v>
      </c>
      <c r="K120" s="99">
        <v>43486</v>
      </c>
      <c r="L120" s="100">
        <v>44196</v>
      </c>
      <c r="M120" s="114">
        <f t="shared" si="1"/>
        <v>101.42857142857143</v>
      </c>
      <c r="N120" s="62">
        <v>8</v>
      </c>
    </row>
    <row r="121" spans="1:14" ht="151" thickBot="1">
      <c r="A121" s="4">
        <v>111</v>
      </c>
      <c r="B121" s="5" t="s">
        <v>1404</v>
      </c>
      <c r="C121" s="2" t="s">
        <v>27</v>
      </c>
      <c r="D121" s="6" t="s">
        <v>73</v>
      </c>
      <c r="E121" s="12" t="s">
        <v>252</v>
      </c>
      <c r="F121" s="12" t="s">
        <v>426</v>
      </c>
      <c r="G121" s="12" t="s">
        <v>604</v>
      </c>
      <c r="H121" s="12" t="s">
        <v>810</v>
      </c>
      <c r="I121" s="66" t="s">
        <v>1025</v>
      </c>
      <c r="J121" s="76">
        <v>1</v>
      </c>
      <c r="K121" s="99">
        <v>43827</v>
      </c>
      <c r="L121" s="84">
        <v>43982</v>
      </c>
      <c r="M121" s="114">
        <f t="shared" si="1"/>
        <v>22.142857142857142</v>
      </c>
      <c r="N121" s="114">
        <v>1</v>
      </c>
    </row>
    <row r="122" spans="1:14" ht="151" thickBot="1">
      <c r="A122" s="4">
        <v>112</v>
      </c>
      <c r="B122" s="5" t="s">
        <v>1405</v>
      </c>
      <c r="C122" s="2" t="s">
        <v>27</v>
      </c>
      <c r="D122" s="6" t="s">
        <v>73</v>
      </c>
      <c r="E122" s="12" t="s">
        <v>253</v>
      </c>
      <c r="F122" s="12" t="s">
        <v>427</v>
      </c>
      <c r="G122" s="12" t="s">
        <v>604</v>
      </c>
      <c r="H122" s="12" t="s">
        <v>811</v>
      </c>
      <c r="I122" s="66" t="s">
        <v>1025</v>
      </c>
      <c r="J122" s="66">
        <v>1</v>
      </c>
      <c r="K122" s="99">
        <v>43500</v>
      </c>
      <c r="L122" s="99">
        <v>43982</v>
      </c>
      <c r="M122" s="114">
        <f t="shared" si="1"/>
        <v>68.857142857142861</v>
      </c>
      <c r="N122" s="66">
        <v>1</v>
      </c>
    </row>
    <row r="123" spans="1:14" ht="151" thickBot="1">
      <c r="A123" s="4">
        <v>113</v>
      </c>
      <c r="B123" s="5" t="s">
        <v>1406</v>
      </c>
      <c r="C123" s="2" t="s">
        <v>27</v>
      </c>
      <c r="D123" s="6" t="s">
        <v>74</v>
      </c>
      <c r="E123" s="12" t="s">
        <v>254</v>
      </c>
      <c r="F123" s="12" t="s">
        <v>428</v>
      </c>
      <c r="G123" s="12" t="s">
        <v>605</v>
      </c>
      <c r="H123" s="12" t="s">
        <v>811</v>
      </c>
      <c r="I123" s="66" t="s">
        <v>1025</v>
      </c>
      <c r="J123" s="66">
        <v>1</v>
      </c>
      <c r="K123" s="99">
        <v>43500</v>
      </c>
      <c r="L123" s="84">
        <v>43982</v>
      </c>
      <c r="M123" s="114">
        <f t="shared" si="1"/>
        <v>68.857142857142861</v>
      </c>
      <c r="N123" s="66">
        <v>1</v>
      </c>
    </row>
    <row r="124" spans="1:14" ht="136" thickBot="1">
      <c r="A124" s="4">
        <v>114</v>
      </c>
      <c r="B124" s="5" t="s">
        <v>1407</v>
      </c>
      <c r="C124" s="2" t="s">
        <v>27</v>
      </c>
      <c r="D124" s="6" t="s">
        <v>75</v>
      </c>
      <c r="E124" s="12" t="s">
        <v>255</v>
      </c>
      <c r="F124" s="12" t="s">
        <v>429</v>
      </c>
      <c r="G124" s="12" t="s">
        <v>606</v>
      </c>
      <c r="H124" s="12" t="s">
        <v>812</v>
      </c>
      <c r="I124" s="12" t="s">
        <v>1026</v>
      </c>
      <c r="J124" s="76">
        <v>3</v>
      </c>
      <c r="K124" s="99">
        <v>43500</v>
      </c>
      <c r="L124" s="84">
        <v>44196</v>
      </c>
      <c r="M124" s="114">
        <f t="shared" si="1"/>
        <v>99.428571428571431</v>
      </c>
      <c r="N124" s="66">
        <v>3</v>
      </c>
    </row>
    <row r="125" spans="1:14" ht="151" thickBot="1">
      <c r="A125" s="4">
        <v>115</v>
      </c>
      <c r="B125" s="5" t="s">
        <v>1408</v>
      </c>
      <c r="C125" s="2" t="s">
        <v>27</v>
      </c>
      <c r="D125" s="6" t="s">
        <v>76</v>
      </c>
      <c r="E125" s="12" t="s">
        <v>256</v>
      </c>
      <c r="F125" s="12" t="s">
        <v>430</v>
      </c>
      <c r="G125" s="57" t="s">
        <v>607</v>
      </c>
      <c r="H125" s="57" t="s">
        <v>813</v>
      </c>
      <c r="I125" s="73" t="s">
        <v>1027</v>
      </c>
      <c r="J125" s="66">
        <v>1</v>
      </c>
      <c r="K125" s="99">
        <v>43678</v>
      </c>
      <c r="L125" s="99">
        <v>43921</v>
      </c>
      <c r="M125" s="114">
        <f t="shared" si="1"/>
        <v>34.714285714285715</v>
      </c>
      <c r="N125" s="66">
        <v>1</v>
      </c>
    </row>
    <row r="126" spans="1:14" ht="151" thickBot="1">
      <c r="A126" s="4">
        <v>116</v>
      </c>
      <c r="B126" s="5" t="s">
        <v>1409</v>
      </c>
      <c r="C126" s="2" t="s">
        <v>27</v>
      </c>
      <c r="D126" s="6" t="s">
        <v>77</v>
      </c>
      <c r="E126" s="12" t="s">
        <v>257</v>
      </c>
      <c r="F126" s="12" t="s">
        <v>431</v>
      </c>
      <c r="G126" s="12" t="s">
        <v>608</v>
      </c>
      <c r="H126" s="12" t="s">
        <v>814</v>
      </c>
      <c r="I126" s="66" t="s">
        <v>1028</v>
      </c>
      <c r="J126" s="66">
        <v>2</v>
      </c>
      <c r="K126" s="99">
        <v>43497</v>
      </c>
      <c r="L126" s="99">
        <v>43814</v>
      </c>
      <c r="M126" s="114">
        <f t="shared" si="1"/>
        <v>45.285714285714285</v>
      </c>
      <c r="N126" s="115">
        <v>2</v>
      </c>
    </row>
    <row r="127" spans="1:14" ht="151" thickBot="1">
      <c r="A127" s="4">
        <v>117</v>
      </c>
      <c r="B127" s="5" t="s">
        <v>1410</v>
      </c>
      <c r="C127" s="2" t="s">
        <v>27</v>
      </c>
      <c r="D127" s="6" t="s">
        <v>77</v>
      </c>
      <c r="E127" s="12" t="s">
        <v>257</v>
      </c>
      <c r="F127" s="12" t="s">
        <v>431</v>
      </c>
      <c r="G127" s="12" t="s">
        <v>608</v>
      </c>
      <c r="H127" s="12" t="s">
        <v>815</v>
      </c>
      <c r="I127" s="66" t="s">
        <v>1029</v>
      </c>
      <c r="J127" s="66">
        <v>1</v>
      </c>
      <c r="K127" s="99">
        <v>43678</v>
      </c>
      <c r="L127" s="99">
        <v>43830</v>
      </c>
      <c r="M127" s="114">
        <f t="shared" si="1"/>
        <v>21.714285714285715</v>
      </c>
      <c r="N127" s="115">
        <v>1</v>
      </c>
    </row>
    <row r="128" spans="1:14" ht="151" thickBot="1">
      <c r="A128" s="4">
        <v>118</v>
      </c>
      <c r="B128" s="5" t="s">
        <v>1411</v>
      </c>
      <c r="C128" s="2" t="s">
        <v>27</v>
      </c>
      <c r="D128" s="6" t="s">
        <v>78</v>
      </c>
      <c r="E128" s="12" t="s">
        <v>258</v>
      </c>
      <c r="F128" s="12" t="s">
        <v>432</v>
      </c>
      <c r="G128" s="57" t="s">
        <v>607</v>
      </c>
      <c r="H128" s="57" t="s">
        <v>816</v>
      </c>
      <c r="I128" s="73" t="s">
        <v>1030</v>
      </c>
      <c r="J128" s="66">
        <v>2</v>
      </c>
      <c r="K128" s="99">
        <v>43678</v>
      </c>
      <c r="L128" s="99">
        <v>43830</v>
      </c>
      <c r="M128" s="114">
        <f t="shared" si="1"/>
        <v>21.714285714285715</v>
      </c>
      <c r="N128" s="66">
        <v>2</v>
      </c>
    </row>
    <row r="129" spans="1:14" ht="151" thickBot="1">
      <c r="A129" s="4">
        <v>119</v>
      </c>
      <c r="B129" s="5" t="s">
        <v>1412</v>
      </c>
      <c r="C129" s="2" t="s">
        <v>27</v>
      </c>
      <c r="D129" s="6" t="s">
        <v>78</v>
      </c>
      <c r="E129" s="12" t="s">
        <v>258</v>
      </c>
      <c r="F129" s="12" t="s">
        <v>432</v>
      </c>
      <c r="G129" s="57" t="s">
        <v>609</v>
      </c>
      <c r="H129" s="57" t="s">
        <v>817</v>
      </c>
      <c r="I129" s="73" t="s">
        <v>1031</v>
      </c>
      <c r="J129" s="66">
        <v>1</v>
      </c>
      <c r="K129" s="99">
        <v>43678</v>
      </c>
      <c r="L129" s="99">
        <v>43830</v>
      </c>
      <c r="M129" s="114">
        <f t="shared" si="1"/>
        <v>21.714285714285715</v>
      </c>
      <c r="N129" s="66">
        <v>1</v>
      </c>
    </row>
    <row r="130" spans="1:14" ht="106" thickBot="1">
      <c r="A130" s="4">
        <v>120</v>
      </c>
      <c r="B130" s="5" t="s">
        <v>1413</v>
      </c>
      <c r="C130" s="2" t="s">
        <v>27</v>
      </c>
      <c r="D130" s="6" t="s">
        <v>79</v>
      </c>
      <c r="E130" s="12" t="s">
        <v>259</v>
      </c>
      <c r="F130" s="12" t="s">
        <v>433</v>
      </c>
      <c r="G130" s="12" t="s">
        <v>610</v>
      </c>
      <c r="H130" s="12" t="s">
        <v>818</v>
      </c>
      <c r="I130" s="66" t="s">
        <v>1032</v>
      </c>
      <c r="J130" s="66">
        <v>1</v>
      </c>
      <c r="K130" s="99">
        <v>43800</v>
      </c>
      <c r="L130" s="99">
        <v>43830</v>
      </c>
      <c r="M130" s="114">
        <f t="shared" si="1"/>
        <v>4.2857142857142856</v>
      </c>
      <c r="N130" s="115">
        <v>1</v>
      </c>
    </row>
    <row r="131" spans="1:14" ht="151" thickBot="1">
      <c r="A131" s="4">
        <v>121</v>
      </c>
      <c r="B131" s="5" t="s">
        <v>1414</v>
      </c>
      <c r="C131" s="2" t="s">
        <v>27</v>
      </c>
      <c r="D131" s="6" t="s">
        <v>80</v>
      </c>
      <c r="E131" s="12" t="s">
        <v>260</v>
      </c>
      <c r="F131" s="12" t="s">
        <v>434</v>
      </c>
      <c r="G131" s="57" t="s">
        <v>611</v>
      </c>
      <c r="H131" s="57" t="s">
        <v>819</v>
      </c>
      <c r="I131" s="66" t="s">
        <v>1033</v>
      </c>
      <c r="J131" s="66">
        <v>1</v>
      </c>
      <c r="K131" s="99">
        <v>43466</v>
      </c>
      <c r="L131" s="84">
        <v>44196</v>
      </c>
      <c r="M131" s="114">
        <f t="shared" si="1"/>
        <v>104.28571428571429</v>
      </c>
      <c r="N131" s="66">
        <v>1</v>
      </c>
    </row>
    <row r="132" spans="1:14" ht="166" thickBot="1">
      <c r="A132" s="4">
        <v>122</v>
      </c>
      <c r="B132" s="5" t="s">
        <v>1415</v>
      </c>
      <c r="C132" s="2" t="s">
        <v>27</v>
      </c>
      <c r="D132" s="6" t="s">
        <v>81</v>
      </c>
      <c r="E132" s="12" t="s">
        <v>261</v>
      </c>
      <c r="F132" s="12" t="s">
        <v>435</v>
      </c>
      <c r="G132" s="57" t="s">
        <v>612</v>
      </c>
      <c r="H132" s="57" t="s">
        <v>820</v>
      </c>
      <c r="I132" s="73" t="s">
        <v>1034</v>
      </c>
      <c r="J132" s="66">
        <v>1</v>
      </c>
      <c r="K132" s="99">
        <v>43668</v>
      </c>
      <c r="L132" s="99">
        <v>43921</v>
      </c>
      <c r="M132" s="114">
        <f t="shared" si="1"/>
        <v>36.142857142857146</v>
      </c>
      <c r="N132" s="115">
        <v>1</v>
      </c>
    </row>
    <row r="133" spans="1:14" ht="151" thickBot="1">
      <c r="A133" s="4">
        <v>123</v>
      </c>
      <c r="B133" s="5" t="s">
        <v>1416</v>
      </c>
      <c r="C133" s="2" t="s">
        <v>27</v>
      </c>
      <c r="D133" s="6" t="s">
        <v>82</v>
      </c>
      <c r="E133" s="12" t="s">
        <v>262</v>
      </c>
      <c r="F133" s="12" t="s">
        <v>436</v>
      </c>
      <c r="G133" s="57" t="s">
        <v>613</v>
      </c>
      <c r="H133" s="57" t="s">
        <v>821</v>
      </c>
      <c r="I133" s="73" t="s">
        <v>1035</v>
      </c>
      <c r="J133" s="66">
        <v>1</v>
      </c>
      <c r="K133" s="99">
        <v>43668</v>
      </c>
      <c r="L133" s="99">
        <v>43861</v>
      </c>
      <c r="M133" s="114">
        <f t="shared" si="1"/>
        <v>27.571428571428573</v>
      </c>
      <c r="N133" s="66">
        <v>1</v>
      </c>
    </row>
    <row r="134" spans="1:14" ht="136" thickBot="1">
      <c r="A134" s="4">
        <v>124</v>
      </c>
      <c r="B134" s="5" t="s">
        <v>1417</v>
      </c>
      <c r="C134" s="2" t="s">
        <v>27</v>
      </c>
      <c r="D134" s="6" t="s">
        <v>83</v>
      </c>
      <c r="E134" s="12" t="s">
        <v>263</v>
      </c>
      <c r="F134" s="12" t="s">
        <v>437</v>
      </c>
      <c r="G134" s="57" t="s">
        <v>614</v>
      </c>
      <c r="H134" s="57" t="s">
        <v>822</v>
      </c>
      <c r="I134" s="73" t="s">
        <v>1036</v>
      </c>
      <c r="J134" s="66">
        <v>1</v>
      </c>
      <c r="K134" s="99">
        <v>43678</v>
      </c>
      <c r="L134" s="99">
        <v>44561</v>
      </c>
      <c r="M134" s="114">
        <f t="shared" si="1"/>
        <v>126.14285714285714</v>
      </c>
      <c r="N134" s="66">
        <v>0.6</v>
      </c>
    </row>
    <row r="135" spans="1:14" ht="136" thickBot="1">
      <c r="A135" s="4">
        <v>125</v>
      </c>
      <c r="B135" s="5" t="s">
        <v>1418</v>
      </c>
      <c r="C135" s="2" t="s">
        <v>27</v>
      </c>
      <c r="D135" s="6" t="s">
        <v>83</v>
      </c>
      <c r="E135" s="12" t="s">
        <v>263</v>
      </c>
      <c r="F135" s="12" t="s">
        <v>437</v>
      </c>
      <c r="G135" s="57" t="s">
        <v>615</v>
      </c>
      <c r="H135" s="57" t="s">
        <v>823</v>
      </c>
      <c r="I135" s="73" t="s">
        <v>1037</v>
      </c>
      <c r="J135" s="66">
        <v>2</v>
      </c>
      <c r="K135" s="99">
        <v>43678</v>
      </c>
      <c r="L135" s="99">
        <v>44561</v>
      </c>
      <c r="M135" s="114">
        <f t="shared" si="1"/>
        <v>126.14285714285714</v>
      </c>
      <c r="N135" s="66">
        <v>1.2</v>
      </c>
    </row>
    <row r="136" spans="1:14" ht="136" thickBot="1">
      <c r="A136" s="4">
        <v>126</v>
      </c>
      <c r="B136" s="5" t="s">
        <v>1419</v>
      </c>
      <c r="C136" s="2" t="s">
        <v>27</v>
      </c>
      <c r="D136" s="6" t="s">
        <v>83</v>
      </c>
      <c r="E136" s="12" t="s">
        <v>263</v>
      </c>
      <c r="F136" s="12" t="s">
        <v>437</v>
      </c>
      <c r="G136" s="57" t="s">
        <v>616</v>
      </c>
      <c r="H136" s="57" t="s">
        <v>817</v>
      </c>
      <c r="I136" s="73" t="s">
        <v>1036</v>
      </c>
      <c r="J136" s="66">
        <v>1</v>
      </c>
      <c r="K136" s="99">
        <v>43678</v>
      </c>
      <c r="L136" s="99">
        <v>44561</v>
      </c>
      <c r="M136" s="114">
        <f t="shared" si="1"/>
        <v>126.14285714285714</v>
      </c>
      <c r="N136" s="66">
        <v>0.6</v>
      </c>
    </row>
    <row r="137" spans="1:14" ht="136" thickBot="1">
      <c r="A137" s="4">
        <v>127</v>
      </c>
      <c r="B137" s="5" t="s">
        <v>1420</v>
      </c>
      <c r="C137" s="2" t="s">
        <v>27</v>
      </c>
      <c r="D137" s="6" t="s">
        <v>84</v>
      </c>
      <c r="E137" s="12" t="s">
        <v>264</v>
      </c>
      <c r="F137" s="12" t="s">
        <v>438</v>
      </c>
      <c r="G137" s="57" t="s">
        <v>617</v>
      </c>
      <c r="H137" s="57" t="s">
        <v>824</v>
      </c>
      <c r="I137" s="73" t="s">
        <v>1038</v>
      </c>
      <c r="J137" s="66">
        <v>2</v>
      </c>
      <c r="K137" s="99">
        <v>43678</v>
      </c>
      <c r="L137" s="84">
        <v>44926</v>
      </c>
      <c r="M137" s="114">
        <f t="shared" si="1"/>
        <v>178.28571428571428</v>
      </c>
      <c r="N137" s="115">
        <v>0</v>
      </c>
    </row>
    <row r="138" spans="1:14" ht="151" thickBot="1">
      <c r="A138" s="4">
        <v>128</v>
      </c>
      <c r="B138" s="5" t="s">
        <v>1421</v>
      </c>
      <c r="C138" s="2" t="s">
        <v>27</v>
      </c>
      <c r="D138" s="6" t="s">
        <v>85</v>
      </c>
      <c r="E138" s="12" t="s">
        <v>265</v>
      </c>
      <c r="F138" s="12" t="s">
        <v>439</v>
      </c>
      <c r="G138" s="57" t="s">
        <v>618</v>
      </c>
      <c r="H138" s="57" t="s">
        <v>825</v>
      </c>
      <c r="I138" s="73" t="s">
        <v>1030</v>
      </c>
      <c r="J138" s="66">
        <v>1</v>
      </c>
      <c r="K138" s="99">
        <v>43678</v>
      </c>
      <c r="L138" s="99">
        <v>43830</v>
      </c>
      <c r="M138" s="114">
        <f t="shared" si="1"/>
        <v>21.714285714285715</v>
      </c>
      <c r="N138" s="66">
        <v>1</v>
      </c>
    </row>
    <row r="139" spans="1:14" ht="151" thickBot="1">
      <c r="A139" s="4">
        <v>129</v>
      </c>
      <c r="B139" s="5" t="s">
        <v>1422</v>
      </c>
      <c r="C139" s="2" t="s">
        <v>27</v>
      </c>
      <c r="D139" s="6" t="s">
        <v>85</v>
      </c>
      <c r="E139" s="12" t="s">
        <v>265</v>
      </c>
      <c r="F139" s="12" t="s">
        <v>439</v>
      </c>
      <c r="G139" s="57" t="s">
        <v>619</v>
      </c>
      <c r="H139" s="57" t="s">
        <v>826</v>
      </c>
      <c r="I139" s="73" t="s">
        <v>1039</v>
      </c>
      <c r="J139" s="66">
        <v>1</v>
      </c>
      <c r="K139" s="99">
        <v>43678</v>
      </c>
      <c r="L139" s="99">
        <v>43830</v>
      </c>
      <c r="M139" s="114">
        <f t="shared" ref="M139:M202" si="2">(L139-K139)/7</f>
        <v>21.714285714285715</v>
      </c>
      <c r="N139" s="66">
        <v>1</v>
      </c>
    </row>
    <row r="140" spans="1:14" ht="136" thickBot="1">
      <c r="A140" s="4">
        <v>130</v>
      </c>
      <c r="B140" s="5" t="s">
        <v>1423</v>
      </c>
      <c r="C140" s="2" t="s">
        <v>27</v>
      </c>
      <c r="D140" s="6" t="s">
        <v>86</v>
      </c>
      <c r="E140" s="12" t="s">
        <v>266</v>
      </c>
      <c r="F140" s="12" t="s">
        <v>440</v>
      </c>
      <c r="G140" s="57" t="s">
        <v>620</v>
      </c>
      <c r="H140" s="57" t="s">
        <v>827</v>
      </c>
      <c r="I140" s="73" t="s">
        <v>1040</v>
      </c>
      <c r="J140" s="66">
        <v>24</v>
      </c>
      <c r="K140" s="99">
        <v>43678</v>
      </c>
      <c r="L140" s="99">
        <v>43861</v>
      </c>
      <c r="M140" s="114">
        <f t="shared" si="2"/>
        <v>26.142857142857142</v>
      </c>
      <c r="N140" s="66">
        <v>24</v>
      </c>
    </row>
    <row r="141" spans="1:14" ht="196" thickBot="1">
      <c r="A141" s="4">
        <v>131</v>
      </c>
      <c r="B141" s="5" t="s">
        <v>1424</v>
      </c>
      <c r="C141" s="2" t="s">
        <v>27</v>
      </c>
      <c r="D141" s="6" t="s">
        <v>87</v>
      </c>
      <c r="E141" s="12" t="s">
        <v>267</v>
      </c>
      <c r="F141" s="12" t="s">
        <v>441</v>
      </c>
      <c r="G141" s="57" t="s">
        <v>621</v>
      </c>
      <c r="H141" s="57" t="s">
        <v>828</v>
      </c>
      <c r="I141" s="73" t="s">
        <v>1041</v>
      </c>
      <c r="J141" s="66">
        <v>1</v>
      </c>
      <c r="K141" s="99">
        <v>43678</v>
      </c>
      <c r="L141" s="99">
        <v>44196</v>
      </c>
      <c r="M141" s="114">
        <f t="shared" si="2"/>
        <v>74</v>
      </c>
      <c r="N141" s="66">
        <v>1</v>
      </c>
    </row>
    <row r="142" spans="1:14" ht="196" thickBot="1">
      <c r="A142" s="4">
        <v>132</v>
      </c>
      <c r="B142" s="5" t="s">
        <v>1425</v>
      </c>
      <c r="C142" s="2" t="s">
        <v>27</v>
      </c>
      <c r="D142" s="6" t="s">
        <v>87</v>
      </c>
      <c r="E142" s="12" t="s">
        <v>267</v>
      </c>
      <c r="F142" s="12" t="s">
        <v>441</v>
      </c>
      <c r="G142" s="57" t="s">
        <v>621</v>
      </c>
      <c r="H142" s="57" t="s">
        <v>829</v>
      </c>
      <c r="I142" s="73" t="s">
        <v>1042</v>
      </c>
      <c r="J142" s="66">
        <v>210</v>
      </c>
      <c r="K142" s="99">
        <v>43678</v>
      </c>
      <c r="L142" s="99">
        <v>44196</v>
      </c>
      <c r="M142" s="114">
        <f t="shared" si="2"/>
        <v>74</v>
      </c>
      <c r="N142" s="66">
        <v>210</v>
      </c>
    </row>
    <row r="143" spans="1:14" ht="196" thickBot="1">
      <c r="A143" s="4">
        <v>133</v>
      </c>
      <c r="B143" s="5" t="s">
        <v>1426</v>
      </c>
      <c r="C143" s="2" t="s">
        <v>27</v>
      </c>
      <c r="D143" s="6" t="s">
        <v>87</v>
      </c>
      <c r="E143" s="12" t="s">
        <v>267</v>
      </c>
      <c r="F143" s="12" t="s">
        <v>441</v>
      </c>
      <c r="G143" s="57" t="s">
        <v>621</v>
      </c>
      <c r="H143" s="57" t="s">
        <v>830</v>
      </c>
      <c r="I143" s="73" t="s">
        <v>1043</v>
      </c>
      <c r="J143" s="66">
        <v>210</v>
      </c>
      <c r="K143" s="99">
        <v>43678</v>
      </c>
      <c r="L143" s="99">
        <v>44196</v>
      </c>
      <c r="M143" s="114">
        <f t="shared" si="2"/>
        <v>74</v>
      </c>
      <c r="N143" s="66">
        <v>210</v>
      </c>
    </row>
    <row r="144" spans="1:14" ht="151" thickBot="1">
      <c r="A144" s="4">
        <v>134</v>
      </c>
      <c r="B144" s="5" t="s">
        <v>1427</v>
      </c>
      <c r="C144" s="2" t="s">
        <v>27</v>
      </c>
      <c r="D144" s="6" t="s">
        <v>88</v>
      </c>
      <c r="E144" s="12" t="s">
        <v>268</v>
      </c>
      <c r="F144" s="12" t="s">
        <v>442</v>
      </c>
      <c r="G144" s="57" t="s">
        <v>622</v>
      </c>
      <c r="H144" s="57" t="s">
        <v>831</v>
      </c>
      <c r="I144" s="73" t="s">
        <v>1044</v>
      </c>
      <c r="J144" s="66">
        <v>1</v>
      </c>
      <c r="K144" s="99">
        <v>43678</v>
      </c>
      <c r="L144" s="99">
        <v>43830</v>
      </c>
      <c r="M144" s="114">
        <f t="shared" si="2"/>
        <v>21.714285714285715</v>
      </c>
      <c r="N144" s="66">
        <v>1</v>
      </c>
    </row>
    <row r="145" spans="1:14" ht="151" thickBot="1">
      <c r="A145" s="4">
        <v>135</v>
      </c>
      <c r="B145" s="5" t="s">
        <v>1428</v>
      </c>
      <c r="C145" s="2" t="s">
        <v>27</v>
      </c>
      <c r="D145" s="6" t="s">
        <v>88</v>
      </c>
      <c r="E145" s="12" t="s">
        <v>268</v>
      </c>
      <c r="F145" s="12" t="s">
        <v>442</v>
      </c>
      <c r="G145" s="57" t="s">
        <v>623</v>
      </c>
      <c r="H145" s="57" t="s">
        <v>832</v>
      </c>
      <c r="I145" s="73" t="s">
        <v>1045</v>
      </c>
      <c r="J145" s="66">
        <v>1</v>
      </c>
      <c r="K145" s="99">
        <v>43678</v>
      </c>
      <c r="L145" s="99">
        <v>44012</v>
      </c>
      <c r="M145" s="114">
        <f t="shared" si="2"/>
        <v>47.714285714285715</v>
      </c>
      <c r="N145" s="66">
        <v>1</v>
      </c>
    </row>
    <row r="146" spans="1:14" ht="151" thickBot="1">
      <c r="A146" s="4">
        <v>136</v>
      </c>
      <c r="B146" s="5" t="s">
        <v>1429</v>
      </c>
      <c r="C146" s="2" t="s">
        <v>27</v>
      </c>
      <c r="D146" s="6" t="s">
        <v>89</v>
      </c>
      <c r="E146" s="12" t="s">
        <v>269</v>
      </c>
      <c r="F146" s="12" t="s">
        <v>443</v>
      </c>
      <c r="G146" s="57" t="s">
        <v>624</v>
      </c>
      <c r="H146" s="57" t="s">
        <v>833</v>
      </c>
      <c r="I146" s="73" t="s">
        <v>1046</v>
      </c>
      <c r="J146" s="66">
        <v>1</v>
      </c>
      <c r="K146" s="99">
        <v>43678</v>
      </c>
      <c r="L146" s="99">
        <v>43830</v>
      </c>
      <c r="M146" s="114">
        <f t="shared" si="2"/>
        <v>21.714285714285715</v>
      </c>
      <c r="N146" s="66">
        <v>1</v>
      </c>
    </row>
    <row r="147" spans="1:14" ht="166" thickBot="1">
      <c r="A147" s="4">
        <v>137</v>
      </c>
      <c r="B147" s="5" t="s">
        <v>1430</v>
      </c>
      <c r="C147" s="2" t="s">
        <v>27</v>
      </c>
      <c r="D147" s="6" t="s">
        <v>90</v>
      </c>
      <c r="E147" s="12" t="s">
        <v>270</v>
      </c>
      <c r="F147" s="12" t="s">
        <v>444</v>
      </c>
      <c r="G147" s="57" t="s">
        <v>625</v>
      </c>
      <c r="H147" s="57" t="s">
        <v>834</v>
      </c>
      <c r="I147" s="73" t="s">
        <v>1047</v>
      </c>
      <c r="J147" s="66">
        <v>2</v>
      </c>
      <c r="K147" s="99">
        <v>43678</v>
      </c>
      <c r="L147" s="99">
        <v>43799</v>
      </c>
      <c r="M147" s="114">
        <f t="shared" si="2"/>
        <v>17.285714285714285</v>
      </c>
      <c r="N147" s="66">
        <v>2</v>
      </c>
    </row>
    <row r="148" spans="1:14" ht="211" thickBot="1">
      <c r="A148" s="4">
        <v>138</v>
      </c>
      <c r="B148" s="5" t="s">
        <v>1431</v>
      </c>
      <c r="C148" s="2" t="s">
        <v>27</v>
      </c>
      <c r="D148" s="6" t="s">
        <v>91</v>
      </c>
      <c r="E148" s="12" t="s">
        <v>271</v>
      </c>
      <c r="F148" s="12" t="s">
        <v>445</v>
      </c>
      <c r="G148" s="57" t="s">
        <v>626</v>
      </c>
      <c r="H148" s="57" t="s">
        <v>835</v>
      </c>
      <c r="I148" s="73" t="s">
        <v>972</v>
      </c>
      <c r="J148" s="66">
        <v>1</v>
      </c>
      <c r="K148" s="99">
        <v>43678</v>
      </c>
      <c r="L148" s="84">
        <v>43921</v>
      </c>
      <c r="M148" s="114">
        <f t="shared" si="2"/>
        <v>34.714285714285715</v>
      </c>
      <c r="N148" s="115">
        <v>1</v>
      </c>
    </row>
    <row r="149" spans="1:14" ht="181" thickBot="1">
      <c r="A149" s="4">
        <v>139</v>
      </c>
      <c r="B149" s="5" t="s">
        <v>1432</v>
      </c>
      <c r="C149" s="2" t="s">
        <v>27</v>
      </c>
      <c r="D149" s="6" t="s">
        <v>91</v>
      </c>
      <c r="E149" s="12" t="s">
        <v>271</v>
      </c>
      <c r="F149" s="12" t="s">
        <v>445</v>
      </c>
      <c r="G149" s="57" t="s">
        <v>627</v>
      </c>
      <c r="H149" s="57" t="s">
        <v>836</v>
      </c>
      <c r="I149" s="73" t="s">
        <v>1048</v>
      </c>
      <c r="J149" s="66">
        <v>1</v>
      </c>
      <c r="K149" s="99">
        <v>43678</v>
      </c>
      <c r="L149" s="84">
        <v>43921</v>
      </c>
      <c r="M149" s="114">
        <f t="shared" si="2"/>
        <v>34.714285714285715</v>
      </c>
      <c r="N149" s="115">
        <v>1</v>
      </c>
    </row>
    <row r="150" spans="1:14" ht="211" thickBot="1">
      <c r="A150" s="4">
        <v>140</v>
      </c>
      <c r="B150" s="5" t="s">
        <v>1433</v>
      </c>
      <c r="C150" s="2" t="s">
        <v>27</v>
      </c>
      <c r="D150" s="6" t="s">
        <v>92</v>
      </c>
      <c r="E150" s="12" t="s">
        <v>272</v>
      </c>
      <c r="F150" s="12" t="s">
        <v>446</v>
      </c>
      <c r="G150" s="57" t="s">
        <v>628</v>
      </c>
      <c r="H150" s="57" t="s">
        <v>837</v>
      </c>
      <c r="I150" s="73" t="s">
        <v>1049</v>
      </c>
      <c r="J150" s="66">
        <v>1</v>
      </c>
      <c r="K150" s="99">
        <v>43678</v>
      </c>
      <c r="L150" s="99">
        <v>44408</v>
      </c>
      <c r="M150" s="114">
        <f t="shared" si="2"/>
        <v>104.28571428571429</v>
      </c>
      <c r="N150" s="66">
        <v>0.5</v>
      </c>
    </row>
    <row r="151" spans="1:14" ht="211" thickBot="1">
      <c r="A151" s="4">
        <v>141</v>
      </c>
      <c r="B151" s="5" t="s">
        <v>1434</v>
      </c>
      <c r="C151" s="2" t="s">
        <v>27</v>
      </c>
      <c r="D151" s="6" t="s">
        <v>92</v>
      </c>
      <c r="E151" s="16" t="s">
        <v>272</v>
      </c>
      <c r="F151" s="12" t="s">
        <v>446</v>
      </c>
      <c r="G151" s="57" t="s">
        <v>628</v>
      </c>
      <c r="H151" s="57" t="s">
        <v>838</v>
      </c>
      <c r="I151" s="73" t="s">
        <v>1050</v>
      </c>
      <c r="J151" s="66">
        <v>3</v>
      </c>
      <c r="K151" s="99">
        <v>43678</v>
      </c>
      <c r="L151" s="99">
        <v>44408</v>
      </c>
      <c r="M151" s="114">
        <f t="shared" si="2"/>
        <v>104.28571428571429</v>
      </c>
      <c r="N151" s="66">
        <v>0.5</v>
      </c>
    </row>
    <row r="152" spans="1:14" ht="211" thickBot="1">
      <c r="A152" s="4">
        <v>142</v>
      </c>
      <c r="B152" s="5" t="s">
        <v>1435</v>
      </c>
      <c r="C152" s="2" t="s">
        <v>27</v>
      </c>
      <c r="D152" s="6" t="s">
        <v>92</v>
      </c>
      <c r="E152" s="16" t="s">
        <v>272</v>
      </c>
      <c r="F152" s="12" t="s">
        <v>446</v>
      </c>
      <c r="G152" s="57" t="s">
        <v>628</v>
      </c>
      <c r="H152" s="57" t="s">
        <v>839</v>
      </c>
      <c r="I152" s="73" t="s">
        <v>1030</v>
      </c>
      <c r="J152" s="66">
        <v>3</v>
      </c>
      <c r="K152" s="99">
        <v>43678</v>
      </c>
      <c r="L152" s="99">
        <v>44408</v>
      </c>
      <c r="M152" s="114">
        <f t="shared" si="2"/>
        <v>104.28571428571429</v>
      </c>
      <c r="N152" s="66">
        <v>0.5</v>
      </c>
    </row>
    <row r="153" spans="1:14" ht="151" thickBot="1">
      <c r="A153" s="4">
        <v>143</v>
      </c>
      <c r="B153" s="5" t="s">
        <v>1436</v>
      </c>
      <c r="C153" s="2" t="s">
        <v>27</v>
      </c>
      <c r="D153" s="6" t="s">
        <v>93</v>
      </c>
      <c r="E153" s="12" t="s">
        <v>273</v>
      </c>
      <c r="F153" s="12" t="s">
        <v>447</v>
      </c>
      <c r="G153" s="57" t="s">
        <v>629</v>
      </c>
      <c r="H153" s="57" t="s">
        <v>840</v>
      </c>
      <c r="I153" s="73" t="s">
        <v>1051</v>
      </c>
      <c r="J153" s="66">
        <v>1</v>
      </c>
      <c r="K153" s="99">
        <v>43862</v>
      </c>
      <c r="L153" s="99">
        <v>44012</v>
      </c>
      <c r="M153" s="114">
        <f t="shared" si="2"/>
        <v>21.428571428571427</v>
      </c>
      <c r="N153" s="66">
        <v>1</v>
      </c>
    </row>
    <row r="154" spans="1:14" ht="151" thickBot="1">
      <c r="A154" s="4">
        <v>144</v>
      </c>
      <c r="B154" s="5" t="s">
        <v>1437</v>
      </c>
      <c r="C154" s="2" t="s">
        <v>27</v>
      </c>
      <c r="D154" s="6" t="s">
        <v>94</v>
      </c>
      <c r="E154" s="12" t="s">
        <v>274</v>
      </c>
      <c r="F154" s="12" t="s">
        <v>448</v>
      </c>
      <c r="G154" s="57" t="s">
        <v>630</v>
      </c>
      <c r="H154" s="57" t="s">
        <v>841</v>
      </c>
      <c r="I154" s="73" t="s">
        <v>972</v>
      </c>
      <c r="J154" s="66">
        <v>1</v>
      </c>
      <c r="K154" s="99">
        <v>43678</v>
      </c>
      <c r="L154" s="99">
        <v>44561</v>
      </c>
      <c r="M154" s="114">
        <f t="shared" si="2"/>
        <v>126.14285714285714</v>
      </c>
      <c r="N154" s="66">
        <v>0</v>
      </c>
    </row>
    <row r="155" spans="1:14" ht="151" thickBot="1">
      <c r="A155" s="4">
        <v>145</v>
      </c>
      <c r="B155" s="5" t="s">
        <v>1438</v>
      </c>
      <c r="C155" s="2" t="s">
        <v>27</v>
      </c>
      <c r="D155" s="6" t="s">
        <v>94</v>
      </c>
      <c r="E155" s="12" t="s">
        <v>274</v>
      </c>
      <c r="F155" s="12" t="s">
        <v>448</v>
      </c>
      <c r="G155" s="57" t="s">
        <v>631</v>
      </c>
      <c r="H155" s="57" t="s">
        <v>842</v>
      </c>
      <c r="I155" s="73" t="s">
        <v>1030</v>
      </c>
      <c r="J155" s="66">
        <v>2</v>
      </c>
      <c r="K155" s="99">
        <v>43678</v>
      </c>
      <c r="L155" s="99">
        <v>44561</v>
      </c>
      <c r="M155" s="114">
        <f t="shared" si="2"/>
        <v>126.14285714285714</v>
      </c>
      <c r="N155" s="66">
        <v>0</v>
      </c>
    </row>
    <row r="156" spans="1:14" ht="121" thickBot="1">
      <c r="A156" s="4">
        <v>146</v>
      </c>
      <c r="B156" s="5" t="s">
        <v>1439</v>
      </c>
      <c r="C156" s="2" t="s">
        <v>27</v>
      </c>
      <c r="D156" s="6" t="s">
        <v>95</v>
      </c>
      <c r="E156" s="12" t="s">
        <v>275</v>
      </c>
      <c r="F156" s="12" t="s">
        <v>449</v>
      </c>
      <c r="G156" s="57" t="s">
        <v>632</v>
      </c>
      <c r="H156" s="57" t="s">
        <v>843</v>
      </c>
      <c r="I156" s="73" t="s">
        <v>1052</v>
      </c>
      <c r="J156" s="66">
        <v>1</v>
      </c>
      <c r="K156" s="99">
        <v>43678</v>
      </c>
      <c r="L156" s="99">
        <v>43830</v>
      </c>
      <c r="M156" s="114">
        <f t="shared" si="2"/>
        <v>21.714285714285715</v>
      </c>
      <c r="N156" s="66">
        <v>1</v>
      </c>
    </row>
    <row r="157" spans="1:14" ht="136" thickBot="1">
      <c r="A157" s="4">
        <v>147</v>
      </c>
      <c r="B157" s="5" t="s">
        <v>1440</v>
      </c>
      <c r="C157" s="2" t="s">
        <v>27</v>
      </c>
      <c r="D157" s="6" t="s">
        <v>96</v>
      </c>
      <c r="E157" s="12" t="s">
        <v>276</v>
      </c>
      <c r="F157" s="12" t="s">
        <v>450</v>
      </c>
      <c r="G157" s="12" t="s">
        <v>633</v>
      </c>
      <c r="H157" s="12" t="s">
        <v>844</v>
      </c>
      <c r="I157" s="66" t="s">
        <v>1053</v>
      </c>
      <c r="J157" s="66">
        <v>1</v>
      </c>
      <c r="K157" s="99">
        <v>43692</v>
      </c>
      <c r="L157" s="99">
        <v>43723</v>
      </c>
      <c r="M157" s="114">
        <f t="shared" si="2"/>
        <v>4.4285714285714288</v>
      </c>
      <c r="N157" s="66">
        <v>1</v>
      </c>
    </row>
    <row r="158" spans="1:14" ht="136" thickBot="1">
      <c r="A158" s="4">
        <v>148</v>
      </c>
      <c r="B158" s="5" t="s">
        <v>1441</v>
      </c>
      <c r="C158" s="2" t="s">
        <v>27</v>
      </c>
      <c r="D158" s="6" t="s">
        <v>96</v>
      </c>
      <c r="E158" s="12" t="s">
        <v>276</v>
      </c>
      <c r="F158" s="12" t="s">
        <v>450</v>
      </c>
      <c r="G158" s="12" t="s">
        <v>633</v>
      </c>
      <c r="H158" s="12" t="s">
        <v>845</v>
      </c>
      <c r="I158" s="66" t="s">
        <v>1054</v>
      </c>
      <c r="J158" s="66">
        <v>1</v>
      </c>
      <c r="K158" s="99">
        <v>43692</v>
      </c>
      <c r="L158" s="99">
        <v>43723</v>
      </c>
      <c r="M158" s="114">
        <f t="shared" si="2"/>
        <v>4.4285714285714288</v>
      </c>
      <c r="N158" s="66">
        <v>1</v>
      </c>
    </row>
    <row r="159" spans="1:14" ht="136" thickBot="1">
      <c r="A159" s="4">
        <v>149</v>
      </c>
      <c r="B159" s="5" t="s">
        <v>1442</v>
      </c>
      <c r="C159" s="2" t="s">
        <v>27</v>
      </c>
      <c r="D159" s="6" t="s">
        <v>96</v>
      </c>
      <c r="E159" s="12" t="s">
        <v>276</v>
      </c>
      <c r="F159" s="12" t="s">
        <v>450</v>
      </c>
      <c r="G159" s="12" t="s">
        <v>633</v>
      </c>
      <c r="H159" s="12" t="s">
        <v>846</v>
      </c>
      <c r="I159" s="74" t="s">
        <v>977</v>
      </c>
      <c r="J159" s="66">
        <v>3</v>
      </c>
      <c r="K159" s="99">
        <v>43738</v>
      </c>
      <c r="L159" s="99">
        <v>43860</v>
      </c>
      <c r="M159" s="114">
        <f t="shared" si="2"/>
        <v>17.428571428571427</v>
      </c>
      <c r="N159" s="119">
        <v>3</v>
      </c>
    </row>
    <row r="160" spans="1:14" ht="196" thickBot="1">
      <c r="A160" s="4">
        <v>150</v>
      </c>
      <c r="B160" s="5" t="s">
        <v>1443</v>
      </c>
      <c r="C160" s="2" t="s">
        <v>27</v>
      </c>
      <c r="D160" s="6" t="s">
        <v>97</v>
      </c>
      <c r="E160" s="12" t="s">
        <v>277</v>
      </c>
      <c r="F160" s="12" t="s">
        <v>451</v>
      </c>
      <c r="G160" s="57" t="s">
        <v>634</v>
      </c>
      <c r="H160" s="57" t="s">
        <v>847</v>
      </c>
      <c r="I160" s="73" t="s">
        <v>1055</v>
      </c>
      <c r="J160" s="66">
        <v>1</v>
      </c>
      <c r="K160" s="99">
        <v>43678</v>
      </c>
      <c r="L160" s="99">
        <v>44043</v>
      </c>
      <c r="M160" s="114">
        <f t="shared" si="2"/>
        <v>52.142857142857146</v>
      </c>
      <c r="N160" s="115">
        <v>1</v>
      </c>
    </row>
    <row r="161" spans="1:14" ht="196" thickBot="1">
      <c r="A161" s="4">
        <v>151</v>
      </c>
      <c r="B161" s="5" t="s">
        <v>1444</v>
      </c>
      <c r="C161" s="2" t="s">
        <v>27</v>
      </c>
      <c r="D161" s="6" t="s">
        <v>97</v>
      </c>
      <c r="E161" s="12" t="s">
        <v>277</v>
      </c>
      <c r="F161" s="12" t="s">
        <v>451</v>
      </c>
      <c r="G161" s="57" t="s">
        <v>635</v>
      </c>
      <c r="H161" s="57" t="s">
        <v>848</v>
      </c>
      <c r="I161" s="73" t="s">
        <v>1056</v>
      </c>
      <c r="J161" s="66">
        <v>1</v>
      </c>
      <c r="K161" s="99">
        <v>43678</v>
      </c>
      <c r="L161" s="99">
        <v>44044</v>
      </c>
      <c r="M161" s="114">
        <f t="shared" si="2"/>
        <v>52.285714285714285</v>
      </c>
      <c r="N161" s="115">
        <v>1</v>
      </c>
    </row>
    <row r="162" spans="1:14" ht="151" thickBot="1">
      <c r="A162" s="4">
        <v>152</v>
      </c>
      <c r="B162" s="5" t="s">
        <v>1445</v>
      </c>
      <c r="C162" s="2" t="s">
        <v>27</v>
      </c>
      <c r="D162" s="6" t="s">
        <v>98</v>
      </c>
      <c r="E162" s="12" t="s">
        <v>278</v>
      </c>
      <c r="F162" s="12" t="s">
        <v>452</v>
      </c>
      <c r="G162" s="57" t="s">
        <v>636</v>
      </c>
      <c r="H162" s="57" t="s">
        <v>849</v>
      </c>
      <c r="I162" s="73" t="s">
        <v>1057</v>
      </c>
      <c r="J162" s="66">
        <v>1</v>
      </c>
      <c r="K162" s="99">
        <v>43709</v>
      </c>
      <c r="L162" s="99">
        <v>43769</v>
      </c>
      <c r="M162" s="114">
        <f t="shared" si="2"/>
        <v>8.5714285714285712</v>
      </c>
      <c r="N162" s="115">
        <v>1</v>
      </c>
    </row>
    <row r="163" spans="1:14" ht="273" thickBot="1">
      <c r="A163" s="4">
        <v>153</v>
      </c>
      <c r="B163" s="5" t="s">
        <v>1446</v>
      </c>
      <c r="C163" s="2" t="s">
        <v>27</v>
      </c>
      <c r="D163" s="6" t="s">
        <v>99</v>
      </c>
      <c r="E163" s="17" t="s">
        <v>279</v>
      </c>
      <c r="F163" s="36" t="s">
        <v>453</v>
      </c>
      <c r="G163" s="36" t="s">
        <v>637</v>
      </c>
      <c r="H163" s="36" t="s">
        <v>850</v>
      </c>
      <c r="I163" s="36" t="s">
        <v>1058</v>
      </c>
      <c r="J163" s="77">
        <v>7</v>
      </c>
      <c r="K163" s="101">
        <v>43878</v>
      </c>
      <c r="L163" s="101">
        <v>44196</v>
      </c>
      <c r="M163" s="114">
        <f t="shared" si="2"/>
        <v>45.428571428571431</v>
      </c>
      <c r="N163" s="77">
        <v>7</v>
      </c>
    </row>
    <row r="164" spans="1:14" ht="225" thickBot="1">
      <c r="A164" s="4">
        <v>154</v>
      </c>
      <c r="B164" s="5" t="s">
        <v>1447</v>
      </c>
      <c r="C164" s="2" t="s">
        <v>27</v>
      </c>
      <c r="D164" s="6" t="s">
        <v>100</v>
      </c>
      <c r="E164" s="17" t="s">
        <v>280</v>
      </c>
      <c r="F164" s="36" t="s">
        <v>454</v>
      </c>
      <c r="G164" s="36" t="s">
        <v>638</v>
      </c>
      <c r="H164" s="36" t="s">
        <v>851</v>
      </c>
      <c r="I164" s="36" t="s">
        <v>1059</v>
      </c>
      <c r="J164" s="77">
        <v>1</v>
      </c>
      <c r="K164" s="101">
        <v>43832</v>
      </c>
      <c r="L164" s="101">
        <v>43889</v>
      </c>
      <c r="M164" s="114">
        <f t="shared" si="2"/>
        <v>8.1428571428571423</v>
      </c>
      <c r="N164" s="77">
        <v>1</v>
      </c>
    </row>
    <row r="165" spans="1:14" ht="177" thickBot="1">
      <c r="A165" s="4">
        <v>155</v>
      </c>
      <c r="B165" s="5" t="s">
        <v>1448</v>
      </c>
      <c r="C165" s="2" t="s">
        <v>27</v>
      </c>
      <c r="D165" s="6" t="s">
        <v>101</v>
      </c>
      <c r="E165" s="17" t="s">
        <v>281</v>
      </c>
      <c r="F165" s="36" t="s">
        <v>455</v>
      </c>
      <c r="G165" s="36" t="s">
        <v>639</v>
      </c>
      <c r="H165" s="36" t="s">
        <v>852</v>
      </c>
      <c r="I165" s="36" t="s">
        <v>1060</v>
      </c>
      <c r="J165" s="77">
        <v>2</v>
      </c>
      <c r="K165" s="101">
        <v>43845</v>
      </c>
      <c r="L165" s="101">
        <v>44196</v>
      </c>
      <c r="M165" s="114">
        <f t="shared" si="2"/>
        <v>50.142857142857146</v>
      </c>
      <c r="N165" s="77">
        <v>2</v>
      </c>
    </row>
    <row r="166" spans="1:14" ht="257" thickBot="1">
      <c r="A166" s="4">
        <v>156</v>
      </c>
      <c r="B166" s="5" t="s">
        <v>1449</v>
      </c>
      <c r="C166" s="2" t="s">
        <v>27</v>
      </c>
      <c r="D166" s="6" t="s">
        <v>102</v>
      </c>
      <c r="E166" s="17" t="s">
        <v>282</v>
      </c>
      <c r="F166" s="36" t="s">
        <v>456</v>
      </c>
      <c r="G166" s="36" t="s">
        <v>640</v>
      </c>
      <c r="H166" s="36" t="s">
        <v>853</v>
      </c>
      <c r="I166" s="36" t="s">
        <v>1061</v>
      </c>
      <c r="J166" s="77">
        <v>1</v>
      </c>
      <c r="K166" s="101">
        <v>43819</v>
      </c>
      <c r="L166" s="101">
        <v>44196</v>
      </c>
      <c r="M166" s="114">
        <f t="shared" si="2"/>
        <v>53.857142857142854</v>
      </c>
      <c r="N166" s="77">
        <v>1</v>
      </c>
    </row>
    <row r="167" spans="1:14" ht="209" thickBot="1">
      <c r="A167" s="4">
        <v>157</v>
      </c>
      <c r="B167" s="5" t="s">
        <v>1450</v>
      </c>
      <c r="C167" s="2" t="s">
        <v>27</v>
      </c>
      <c r="D167" s="6" t="s">
        <v>103</v>
      </c>
      <c r="E167" s="17" t="s">
        <v>283</v>
      </c>
      <c r="F167" s="36" t="s">
        <v>457</v>
      </c>
      <c r="G167" s="36" t="s">
        <v>641</v>
      </c>
      <c r="H167" s="36" t="s">
        <v>854</v>
      </c>
      <c r="I167" s="36" t="s">
        <v>1062</v>
      </c>
      <c r="J167" s="77">
        <v>33</v>
      </c>
      <c r="K167" s="101">
        <v>43846</v>
      </c>
      <c r="L167" s="101">
        <v>44196</v>
      </c>
      <c r="M167" s="114">
        <f t="shared" si="2"/>
        <v>50</v>
      </c>
      <c r="N167" s="77">
        <v>33</v>
      </c>
    </row>
    <row r="168" spans="1:14" ht="209" thickBot="1">
      <c r="A168" s="4">
        <v>158</v>
      </c>
      <c r="B168" s="5" t="s">
        <v>1451</v>
      </c>
      <c r="C168" s="2" t="s">
        <v>27</v>
      </c>
      <c r="D168" s="6" t="s">
        <v>104</v>
      </c>
      <c r="E168" s="17" t="s">
        <v>284</v>
      </c>
      <c r="F168" s="36" t="s">
        <v>458</v>
      </c>
      <c r="G168" s="36" t="s">
        <v>642</v>
      </c>
      <c r="H168" s="36" t="s">
        <v>855</v>
      </c>
      <c r="I168" s="36" t="s">
        <v>1063</v>
      </c>
      <c r="J168" s="77">
        <v>1</v>
      </c>
      <c r="K168" s="101">
        <v>43845</v>
      </c>
      <c r="L168" s="101">
        <v>44561</v>
      </c>
      <c r="M168" s="114">
        <f t="shared" si="2"/>
        <v>102.28571428571429</v>
      </c>
      <c r="N168" s="77">
        <v>0</v>
      </c>
    </row>
    <row r="169" spans="1:14" ht="225" thickBot="1">
      <c r="A169" s="4">
        <v>159</v>
      </c>
      <c r="B169" s="5" t="s">
        <v>1452</v>
      </c>
      <c r="C169" s="2" t="s">
        <v>27</v>
      </c>
      <c r="D169" s="6" t="s">
        <v>105</v>
      </c>
      <c r="E169" s="17" t="s">
        <v>285</v>
      </c>
      <c r="F169" s="36" t="s">
        <v>459</v>
      </c>
      <c r="G169" s="36" t="s">
        <v>643</v>
      </c>
      <c r="H169" s="36" t="s">
        <v>856</v>
      </c>
      <c r="I169" s="36" t="s">
        <v>1064</v>
      </c>
      <c r="J169" s="77">
        <v>4</v>
      </c>
      <c r="K169" s="101">
        <v>43844</v>
      </c>
      <c r="L169" s="101">
        <v>44408</v>
      </c>
      <c r="M169" s="114">
        <f t="shared" si="2"/>
        <v>80.571428571428569</v>
      </c>
      <c r="N169" s="77">
        <v>0</v>
      </c>
    </row>
    <row r="170" spans="1:14" ht="145" thickBot="1">
      <c r="A170" s="4">
        <v>160</v>
      </c>
      <c r="B170" s="5" t="s">
        <v>1453</v>
      </c>
      <c r="C170" s="2" t="s">
        <v>27</v>
      </c>
      <c r="D170" s="6" t="s">
        <v>106</v>
      </c>
      <c r="E170" s="17" t="s">
        <v>286</v>
      </c>
      <c r="F170" s="36" t="s">
        <v>460</v>
      </c>
      <c r="G170" s="36" t="s">
        <v>644</v>
      </c>
      <c r="H170" s="36" t="s">
        <v>857</v>
      </c>
      <c r="I170" s="36" t="s">
        <v>1065</v>
      </c>
      <c r="J170" s="77">
        <v>3</v>
      </c>
      <c r="K170" s="101">
        <v>43864</v>
      </c>
      <c r="L170" s="101">
        <v>44196</v>
      </c>
      <c r="M170" s="114">
        <f t="shared" si="2"/>
        <v>47.428571428571431</v>
      </c>
      <c r="N170" s="77">
        <v>3</v>
      </c>
    </row>
    <row r="171" spans="1:14" ht="193" thickBot="1">
      <c r="A171" s="4">
        <v>161</v>
      </c>
      <c r="B171" s="5" t="s">
        <v>1454</v>
      </c>
      <c r="C171" s="2" t="s">
        <v>27</v>
      </c>
      <c r="D171" s="6" t="s">
        <v>107</v>
      </c>
      <c r="E171" s="17" t="s">
        <v>287</v>
      </c>
      <c r="F171" s="36" t="s">
        <v>461</v>
      </c>
      <c r="G171" s="36" t="s">
        <v>645</v>
      </c>
      <c r="H171" s="36" t="s">
        <v>858</v>
      </c>
      <c r="I171" s="36" t="s">
        <v>1066</v>
      </c>
      <c r="J171" s="77">
        <v>2</v>
      </c>
      <c r="K171" s="101">
        <v>43860</v>
      </c>
      <c r="L171" s="101">
        <v>44196</v>
      </c>
      <c r="M171" s="114">
        <f t="shared" si="2"/>
        <v>48</v>
      </c>
      <c r="N171" s="77">
        <v>2</v>
      </c>
    </row>
    <row r="172" spans="1:14" ht="241" thickBot="1">
      <c r="A172" s="4">
        <v>162</v>
      </c>
      <c r="B172" s="5" t="s">
        <v>1455</v>
      </c>
      <c r="C172" s="2" t="s">
        <v>27</v>
      </c>
      <c r="D172" s="6" t="s">
        <v>108</v>
      </c>
      <c r="E172" s="17" t="s">
        <v>288</v>
      </c>
      <c r="F172" s="36" t="s">
        <v>462</v>
      </c>
      <c r="G172" s="36" t="s">
        <v>646</v>
      </c>
      <c r="H172" s="36" t="s">
        <v>859</v>
      </c>
      <c r="I172" s="36" t="s">
        <v>1067</v>
      </c>
      <c r="J172" s="77">
        <v>1</v>
      </c>
      <c r="K172" s="101">
        <v>43860</v>
      </c>
      <c r="L172" s="101">
        <v>44408</v>
      </c>
      <c r="M172" s="114">
        <f t="shared" si="2"/>
        <v>78.285714285714292</v>
      </c>
      <c r="N172" s="77">
        <v>0</v>
      </c>
    </row>
    <row r="173" spans="1:14" ht="161" thickBot="1">
      <c r="A173" s="4">
        <v>163</v>
      </c>
      <c r="B173" s="5" t="s">
        <v>1456</v>
      </c>
      <c r="C173" s="2" t="s">
        <v>27</v>
      </c>
      <c r="D173" s="6" t="s">
        <v>109</v>
      </c>
      <c r="E173" s="17" t="s">
        <v>289</v>
      </c>
      <c r="F173" s="36" t="s">
        <v>463</v>
      </c>
      <c r="G173" s="36" t="s">
        <v>647</v>
      </c>
      <c r="H173" s="36" t="s">
        <v>860</v>
      </c>
      <c r="I173" s="36" t="s">
        <v>1068</v>
      </c>
      <c r="J173" s="77">
        <v>3</v>
      </c>
      <c r="K173" s="101">
        <v>43845</v>
      </c>
      <c r="L173" s="101">
        <v>44196</v>
      </c>
      <c r="M173" s="114">
        <f t="shared" si="2"/>
        <v>50.142857142857146</v>
      </c>
      <c r="N173" s="77">
        <v>3</v>
      </c>
    </row>
    <row r="174" spans="1:14" ht="241" thickBot="1">
      <c r="A174" s="4">
        <v>164</v>
      </c>
      <c r="B174" s="5" t="s">
        <v>1457</v>
      </c>
      <c r="C174" s="2" t="s">
        <v>27</v>
      </c>
      <c r="D174" s="6" t="s">
        <v>110</v>
      </c>
      <c r="E174" s="17" t="s">
        <v>290</v>
      </c>
      <c r="F174" s="36" t="s">
        <v>464</v>
      </c>
      <c r="G174" s="36" t="s">
        <v>648</v>
      </c>
      <c r="H174" s="36" t="s">
        <v>861</v>
      </c>
      <c r="I174" s="36" t="s">
        <v>1069</v>
      </c>
      <c r="J174" s="77">
        <v>3</v>
      </c>
      <c r="K174" s="101">
        <v>43844</v>
      </c>
      <c r="L174" s="101">
        <v>44149</v>
      </c>
      <c r="M174" s="114">
        <f t="shared" si="2"/>
        <v>43.571428571428569</v>
      </c>
      <c r="N174" s="77">
        <v>3</v>
      </c>
    </row>
    <row r="175" spans="1:14" ht="273" thickBot="1">
      <c r="A175" s="4">
        <v>165</v>
      </c>
      <c r="B175" s="5" t="s">
        <v>1458</v>
      </c>
      <c r="C175" s="2" t="s">
        <v>27</v>
      </c>
      <c r="D175" s="6" t="s">
        <v>111</v>
      </c>
      <c r="E175" s="17" t="s">
        <v>291</v>
      </c>
      <c r="F175" s="36" t="s">
        <v>465</v>
      </c>
      <c r="G175" s="36" t="s">
        <v>649</v>
      </c>
      <c r="H175" s="36" t="s">
        <v>862</v>
      </c>
      <c r="I175" s="36" t="s">
        <v>1070</v>
      </c>
      <c r="J175" s="77">
        <v>6</v>
      </c>
      <c r="K175" s="101">
        <v>43844</v>
      </c>
      <c r="L175" s="101">
        <v>44561</v>
      </c>
      <c r="M175" s="114">
        <f t="shared" si="2"/>
        <v>102.42857142857143</v>
      </c>
      <c r="N175" s="120">
        <v>0</v>
      </c>
    </row>
    <row r="176" spans="1:14" ht="196" thickBot="1">
      <c r="A176" s="4">
        <v>166</v>
      </c>
      <c r="B176" s="5" t="s">
        <v>1459</v>
      </c>
      <c r="C176" s="2" t="s">
        <v>27</v>
      </c>
      <c r="D176" s="6" t="s">
        <v>112</v>
      </c>
      <c r="E176" s="18" t="s">
        <v>292</v>
      </c>
      <c r="F176" s="21" t="s">
        <v>466</v>
      </c>
      <c r="G176" s="21" t="s">
        <v>650</v>
      </c>
      <c r="H176" s="21" t="s">
        <v>863</v>
      </c>
      <c r="I176" s="18" t="s">
        <v>1071</v>
      </c>
      <c r="J176" s="40">
        <v>3</v>
      </c>
      <c r="K176" s="102">
        <v>44044</v>
      </c>
      <c r="L176" s="102">
        <v>44255</v>
      </c>
      <c r="M176" s="114">
        <f t="shared" si="2"/>
        <v>30.142857142857142</v>
      </c>
      <c r="N176" s="121">
        <v>3</v>
      </c>
    </row>
    <row r="177" spans="1:14" ht="181" thickBot="1">
      <c r="A177" s="4">
        <v>167</v>
      </c>
      <c r="B177" s="5" t="s">
        <v>1460</v>
      </c>
      <c r="C177" s="2" t="s">
        <v>27</v>
      </c>
      <c r="D177" s="6" t="s">
        <v>113</v>
      </c>
      <c r="E177" s="18" t="s">
        <v>293</v>
      </c>
      <c r="F177" s="19" t="s">
        <v>467</v>
      </c>
      <c r="G177" s="19" t="s">
        <v>651</v>
      </c>
      <c r="H177" s="19" t="s">
        <v>864</v>
      </c>
      <c r="I177" s="64" t="s">
        <v>1072</v>
      </c>
      <c r="J177" s="78">
        <v>6</v>
      </c>
      <c r="K177" s="103">
        <v>44013</v>
      </c>
      <c r="L177" s="103">
        <v>44561</v>
      </c>
      <c r="M177" s="114">
        <f t="shared" si="2"/>
        <v>78.285714285714292</v>
      </c>
      <c r="N177" s="121">
        <v>0</v>
      </c>
    </row>
    <row r="178" spans="1:14" ht="166" thickBot="1">
      <c r="A178" s="4">
        <v>168</v>
      </c>
      <c r="B178" s="5" t="s">
        <v>1461</v>
      </c>
      <c r="C178" s="2" t="s">
        <v>27</v>
      </c>
      <c r="D178" s="6" t="s">
        <v>114</v>
      </c>
      <c r="E178" s="19" t="s">
        <v>294</v>
      </c>
      <c r="F178" s="37" t="s">
        <v>468</v>
      </c>
      <c r="G178" s="37" t="s">
        <v>652</v>
      </c>
      <c r="H178" s="37" t="s">
        <v>865</v>
      </c>
      <c r="I178" s="37" t="s">
        <v>1073</v>
      </c>
      <c r="J178" s="64">
        <v>7</v>
      </c>
      <c r="K178" s="104">
        <v>44027</v>
      </c>
      <c r="L178" s="104">
        <v>44196</v>
      </c>
      <c r="M178" s="114">
        <f t="shared" si="2"/>
        <v>24.142857142857142</v>
      </c>
      <c r="N178" s="121">
        <v>7</v>
      </c>
    </row>
    <row r="179" spans="1:14" ht="286" thickBot="1">
      <c r="A179" s="4">
        <v>169</v>
      </c>
      <c r="B179" s="5" t="s">
        <v>1462</v>
      </c>
      <c r="C179" s="2" t="s">
        <v>27</v>
      </c>
      <c r="D179" s="6" t="s">
        <v>114</v>
      </c>
      <c r="E179" s="18" t="s">
        <v>294</v>
      </c>
      <c r="F179" s="38" t="s">
        <v>469</v>
      </c>
      <c r="G179" s="38" t="s">
        <v>653</v>
      </c>
      <c r="H179" s="37" t="s">
        <v>866</v>
      </c>
      <c r="I179" s="37" t="s">
        <v>1074</v>
      </c>
      <c r="J179" s="59">
        <v>1</v>
      </c>
      <c r="K179" s="104">
        <v>44228</v>
      </c>
      <c r="L179" s="104">
        <v>44255</v>
      </c>
      <c r="M179" s="114">
        <f t="shared" si="2"/>
        <v>3.8571428571428572</v>
      </c>
      <c r="N179" s="121">
        <v>1</v>
      </c>
    </row>
    <row r="180" spans="1:14" ht="181" thickBot="1">
      <c r="A180" s="4">
        <v>170</v>
      </c>
      <c r="B180" s="5" t="s">
        <v>1463</v>
      </c>
      <c r="C180" s="2" t="s">
        <v>27</v>
      </c>
      <c r="D180" s="6" t="s">
        <v>114</v>
      </c>
      <c r="E180" s="18" t="s">
        <v>294</v>
      </c>
      <c r="F180" s="38" t="s">
        <v>470</v>
      </c>
      <c r="G180" s="38" t="s">
        <v>654</v>
      </c>
      <c r="H180" s="38" t="s">
        <v>867</v>
      </c>
      <c r="I180" s="38" t="s">
        <v>1075</v>
      </c>
      <c r="J180" s="59">
        <v>5</v>
      </c>
      <c r="K180" s="104">
        <v>44073</v>
      </c>
      <c r="L180" s="104">
        <v>44196</v>
      </c>
      <c r="M180" s="114">
        <f t="shared" si="2"/>
        <v>17.571428571428573</v>
      </c>
      <c r="N180" s="121">
        <v>5</v>
      </c>
    </row>
    <row r="181" spans="1:14" ht="256" thickBot="1">
      <c r="A181" s="4">
        <v>171</v>
      </c>
      <c r="B181" s="5" t="s">
        <v>1464</v>
      </c>
      <c r="C181" s="2" t="s">
        <v>27</v>
      </c>
      <c r="D181" s="6" t="s">
        <v>115</v>
      </c>
      <c r="E181" s="18" t="s">
        <v>295</v>
      </c>
      <c r="F181" s="39" t="s">
        <v>471</v>
      </c>
      <c r="G181" s="39" t="s">
        <v>655</v>
      </c>
      <c r="H181" s="39" t="s">
        <v>868</v>
      </c>
      <c r="I181" s="40" t="s">
        <v>1076</v>
      </c>
      <c r="J181" s="40">
        <v>2</v>
      </c>
      <c r="K181" s="102">
        <v>44044</v>
      </c>
      <c r="L181" s="102">
        <v>44561</v>
      </c>
      <c r="M181" s="114">
        <f t="shared" si="2"/>
        <v>73.857142857142861</v>
      </c>
      <c r="N181" s="121">
        <v>0</v>
      </c>
    </row>
    <row r="182" spans="1:14" ht="256" thickBot="1">
      <c r="A182" s="4">
        <v>172</v>
      </c>
      <c r="B182" s="5" t="s">
        <v>1465</v>
      </c>
      <c r="C182" s="2" t="s">
        <v>27</v>
      </c>
      <c r="D182" s="6" t="s">
        <v>116</v>
      </c>
      <c r="E182" s="18" t="s">
        <v>296</v>
      </c>
      <c r="F182" s="38" t="s">
        <v>472</v>
      </c>
      <c r="G182" s="38" t="s">
        <v>656</v>
      </c>
      <c r="H182" s="38" t="s">
        <v>869</v>
      </c>
      <c r="I182" s="38" t="s">
        <v>1077</v>
      </c>
      <c r="J182" s="59">
        <v>3</v>
      </c>
      <c r="K182" s="104">
        <v>44027</v>
      </c>
      <c r="L182" s="104">
        <v>44196</v>
      </c>
      <c r="M182" s="114">
        <f t="shared" si="2"/>
        <v>24.142857142857142</v>
      </c>
      <c r="N182" s="121">
        <v>3</v>
      </c>
    </row>
    <row r="183" spans="1:14" ht="301" thickBot="1">
      <c r="A183" s="4">
        <v>173</v>
      </c>
      <c r="B183" s="5" t="s">
        <v>1466</v>
      </c>
      <c r="C183" s="2" t="s">
        <v>27</v>
      </c>
      <c r="D183" s="6" t="s">
        <v>117</v>
      </c>
      <c r="E183" s="18" t="s">
        <v>297</v>
      </c>
      <c r="F183" s="40" t="s">
        <v>473</v>
      </c>
      <c r="G183" s="40" t="s">
        <v>657</v>
      </c>
      <c r="H183" s="40" t="s">
        <v>870</v>
      </c>
      <c r="I183" s="40" t="s">
        <v>1078</v>
      </c>
      <c r="J183" s="40">
        <v>1</v>
      </c>
      <c r="K183" s="104">
        <v>44027</v>
      </c>
      <c r="L183" s="104">
        <v>44377</v>
      </c>
      <c r="M183" s="114">
        <f t="shared" si="2"/>
        <v>50</v>
      </c>
      <c r="N183" s="121">
        <v>1</v>
      </c>
    </row>
    <row r="184" spans="1:14" ht="196" thickBot="1">
      <c r="A184" s="4">
        <v>174</v>
      </c>
      <c r="B184" s="5" t="s">
        <v>1467</v>
      </c>
      <c r="C184" s="2" t="s">
        <v>27</v>
      </c>
      <c r="D184" s="6" t="s">
        <v>118</v>
      </c>
      <c r="E184" s="18" t="s">
        <v>298</v>
      </c>
      <c r="F184" s="38" t="s">
        <v>474</v>
      </c>
      <c r="G184" s="38" t="s">
        <v>658</v>
      </c>
      <c r="H184" s="38" t="s">
        <v>871</v>
      </c>
      <c r="I184" s="38" t="s">
        <v>1079</v>
      </c>
      <c r="J184" s="59">
        <v>2</v>
      </c>
      <c r="K184" s="104">
        <v>44027</v>
      </c>
      <c r="L184" s="104">
        <v>44196</v>
      </c>
      <c r="M184" s="114">
        <f t="shared" si="2"/>
        <v>24.142857142857142</v>
      </c>
      <c r="N184" s="121">
        <v>2</v>
      </c>
    </row>
    <row r="185" spans="1:14" ht="196" thickBot="1">
      <c r="A185" s="4">
        <v>175</v>
      </c>
      <c r="B185" s="5" t="s">
        <v>1468</v>
      </c>
      <c r="C185" s="2" t="s">
        <v>27</v>
      </c>
      <c r="D185" s="6" t="s">
        <v>118</v>
      </c>
      <c r="E185" s="18" t="s">
        <v>298</v>
      </c>
      <c r="F185" s="38" t="s">
        <v>475</v>
      </c>
      <c r="G185" s="38" t="s">
        <v>659</v>
      </c>
      <c r="H185" s="38" t="s">
        <v>872</v>
      </c>
      <c r="I185" s="38" t="s">
        <v>1080</v>
      </c>
      <c r="J185" s="59">
        <v>5</v>
      </c>
      <c r="K185" s="104">
        <v>44073</v>
      </c>
      <c r="L185" s="104">
        <v>44196</v>
      </c>
      <c r="M185" s="114">
        <f t="shared" si="2"/>
        <v>17.571428571428573</v>
      </c>
      <c r="N185" s="121">
        <v>5</v>
      </c>
    </row>
    <row r="186" spans="1:14" ht="196" thickBot="1">
      <c r="A186" s="4">
        <v>176</v>
      </c>
      <c r="B186" s="5" t="s">
        <v>1469</v>
      </c>
      <c r="C186" s="2" t="s">
        <v>27</v>
      </c>
      <c r="D186" s="6" t="s">
        <v>119</v>
      </c>
      <c r="E186" s="18" t="s">
        <v>299</v>
      </c>
      <c r="F186" s="38" t="s">
        <v>476</v>
      </c>
      <c r="G186" s="19" t="s">
        <v>660</v>
      </c>
      <c r="H186" s="19" t="s">
        <v>873</v>
      </c>
      <c r="I186" s="64" t="s">
        <v>1081</v>
      </c>
      <c r="J186" s="64">
        <v>1</v>
      </c>
      <c r="K186" s="103">
        <v>44013</v>
      </c>
      <c r="L186" s="103">
        <v>44408</v>
      </c>
      <c r="M186" s="114">
        <f t="shared" si="2"/>
        <v>56.428571428571431</v>
      </c>
      <c r="N186" s="121">
        <v>0</v>
      </c>
    </row>
    <row r="187" spans="1:14" ht="286" thickBot="1">
      <c r="A187" s="4">
        <v>177</v>
      </c>
      <c r="B187" s="5" t="s">
        <v>1470</v>
      </c>
      <c r="C187" s="2" t="s">
        <v>27</v>
      </c>
      <c r="D187" s="6" t="s">
        <v>120</v>
      </c>
      <c r="E187" s="18" t="s">
        <v>300</v>
      </c>
      <c r="F187" s="41" t="s">
        <v>477</v>
      </c>
      <c r="G187" s="19" t="s">
        <v>661</v>
      </c>
      <c r="H187" s="41" t="s">
        <v>874</v>
      </c>
      <c r="I187" s="19" t="s">
        <v>1082</v>
      </c>
      <c r="J187" s="64">
        <v>150</v>
      </c>
      <c r="K187" s="103">
        <v>44013</v>
      </c>
      <c r="L187" s="103">
        <v>44196</v>
      </c>
      <c r="M187" s="114">
        <f t="shared" si="2"/>
        <v>26.142857142857142</v>
      </c>
      <c r="N187" s="121">
        <v>150</v>
      </c>
    </row>
    <row r="188" spans="1:14" ht="286" thickBot="1">
      <c r="A188" s="4">
        <v>178</v>
      </c>
      <c r="B188" s="5" t="s">
        <v>1471</v>
      </c>
      <c r="C188" s="2" t="s">
        <v>27</v>
      </c>
      <c r="D188" s="6" t="s">
        <v>120</v>
      </c>
      <c r="E188" s="18" t="s">
        <v>300</v>
      </c>
      <c r="F188" s="41" t="s">
        <v>478</v>
      </c>
      <c r="G188" s="19" t="s">
        <v>661</v>
      </c>
      <c r="H188" s="19" t="s">
        <v>875</v>
      </c>
      <c r="I188" s="19" t="s">
        <v>1083</v>
      </c>
      <c r="J188" s="64">
        <v>1</v>
      </c>
      <c r="K188" s="103">
        <v>44013</v>
      </c>
      <c r="L188" s="103">
        <v>44196</v>
      </c>
      <c r="M188" s="114">
        <f t="shared" si="2"/>
        <v>26.142857142857142</v>
      </c>
      <c r="N188" s="121">
        <v>1</v>
      </c>
    </row>
    <row r="189" spans="1:14" ht="196" thickBot="1">
      <c r="A189" s="4">
        <v>179</v>
      </c>
      <c r="B189" s="5" t="s">
        <v>1472</v>
      </c>
      <c r="C189" s="2" t="s">
        <v>27</v>
      </c>
      <c r="D189" s="6" t="s">
        <v>121</v>
      </c>
      <c r="E189" s="18" t="s">
        <v>301</v>
      </c>
      <c r="F189" s="19" t="s">
        <v>479</v>
      </c>
      <c r="G189" s="58" t="s">
        <v>662</v>
      </c>
      <c r="H189" s="64" t="s">
        <v>876</v>
      </c>
      <c r="I189" s="64" t="s">
        <v>1084</v>
      </c>
      <c r="J189" s="64">
        <v>3</v>
      </c>
      <c r="K189" s="103">
        <v>44058</v>
      </c>
      <c r="L189" s="103">
        <v>44561</v>
      </c>
      <c r="M189" s="114">
        <f t="shared" si="2"/>
        <v>71.857142857142861</v>
      </c>
      <c r="N189" s="121">
        <v>0</v>
      </c>
    </row>
    <row r="190" spans="1:14" ht="166" thickBot="1">
      <c r="A190" s="4">
        <v>180</v>
      </c>
      <c r="B190" s="5" t="s">
        <v>1473</v>
      </c>
      <c r="C190" s="2" t="s">
        <v>27</v>
      </c>
      <c r="D190" s="6" t="s">
        <v>122</v>
      </c>
      <c r="E190" s="18" t="s">
        <v>302</v>
      </c>
      <c r="F190" s="21" t="s">
        <v>480</v>
      </c>
      <c r="G190" s="21" t="s">
        <v>663</v>
      </c>
      <c r="H190" s="21" t="s">
        <v>877</v>
      </c>
      <c r="I190" s="21" t="s">
        <v>1085</v>
      </c>
      <c r="J190" s="40">
        <v>5</v>
      </c>
      <c r="K190" s="102">
        <v>44044</v>
      </c>
      <c r="L190" s="102">
        <v>44286</v>
      </c>
      <c r="M190" s="114">
        <f t="shared" si="2"/>
        <v>34.571428571428569</v>
      </c>
      <c r="N190" s="121">
        <v>5</v>
      </c>
    </row>
    <row r="191" spans="1:14" ht="136" thickBot="1">
      <c r="A191" s="4">
        <v>181</v>
      </c>
      <c r="B191" s="5" t="s">
        <v>1474</v>
      </c>
      <c r="C191" s="2" t="s">
        <v>27</v>
      </c>
      <c r="D191" s="6" t="s">
        <v>122</v>
      </c>
      <c r="E191" s="18" t="s">
        <v>302</v>
      </c>
      <c r="F191" s="21" t="s">
        <v>480</v>
      </c>
      <c r="G191" s="21" t="s">
        <v>664</v>
      </c>
      <c r="H191" s="21" t="s">
        <v>878</v>
      </c>
      <c r="I191" s="21" t="s">
        <v>1073</v>
      </c>
      <c r="J191" s="40">
        <v>1</v>
      </c>
      <c r="K191" s="102">
        <v>44044</v>
      </c>
      <c r="L191" s="102">
        <v>44196</v>
      </c>
      <c r="M191" s="114">
        <f t="shared" si="2"/>
        <v>21.714285714285715</v>
      </c>
      <c r="N191" s="121">
        <v>1</v>
      </c>
    </row>
    <row r="192" spans="1:14" ht="151" thickBot="1">
      <c r="A192" s="4">
        <v>182</v>
      </c>
      <c r="B192" s="5" t="s">
        <v>1475</v>
      </c>
      <c r="C192" s="2" t="s">
        <v>27</v>
      </c>
      <c r="D192" s="6" t="s">
        <v>122</v>
      </c>
      <c r="E192" s="18" t="s">
        <v>302</v>
      </c>
      <c r="F192" s="42" t="s">
        <v>481</v>
      </c>
      <c r="G192" s="59" t="s">
        <v>665</v>
      </c>
      <c r="H192" s="59" t="s">
        <v>879</v>
      </c>
      <c r="I192" s="59" t="s">
        <v>1086</v>
      </c>
      <c r="J192" s="59">
        <v>14</v>
      </c>
      <c r="K192" s="104">
        <v>44013</v>
      </c>
      <c r="L192" s="104">
        <v>44438</v>
      </c>
      <c r="M192" s="114">
        <f t="shared" si="2"/>
        <v>60.714285714285715</v>
      </c>
      <c r="N192" s="121">
        <v>0</v>
      </c>
    </row>
    <row r="193" spans="1:14" ht="181" thickBot="1">
      <c r="A193" s="4">
        <v>183</v>
      </c>
      <c r="B193" s="5" t="s">
        <v>1476</v>
      </c>
      <c r="C193" s="2" t="s">
        <v>27</v>
      </c>
      <c r="D193" s="6" t="s">
        <v>123</v>
      </c>
      <c r="E193" s="18" t="s">
        <v>303</v>
      </c>
      <c r="F193" s="21" t="s">
        <v>482</v>
      </c>
      <c r="G193" s="21" t="s">
        <v>666</v>
      </c>
      <c r="H193" s="21" t="s">
        <v>880</v>
      </c>
      <c r="I193" s="21" t="s">
        <v>1087</v>
      </c>
      <c r="J193" s="40">
        <v>2</v>
      </c>
      <c r="K193" s="102">
        <v>44044</v>
      </c>
      <c r="L193" s="102">
        <v>44255</v>
      </c>
      <c r="M193" s="114">
        <f t="shared" si="2"/>
        <v>30.142857142857142</v>
      </c>
      <c r="N193" s="121">
        <v>2</v>
      </c>
    </row>
    <row r="194" spans="1:14" ht="271" thickBot="1">
      <c r="A194" s="4">
        <v>184</v>
      </c>
      <c r="B194" s="5" t="s">
        <v>1477</v>
      </c>
      <c r="C194" s="2" t="s">
        <v>27</v>
      </c>
      <c r="D194" s="6" t="s">
        <v>124</v>
      </c>
      <c r="E194" s="20" t="s">
        <v>304</v>
      </c>
      <c r="F194" s="42" t="s">
        <v>483</v>
      </c>
      <c r="G194" s="42" t="s">
        <v>667</v>
      </c>
      <c r="H194" s="37" t="s">
        <v>881</v>
      </c>
      <c r="I194" s="59" t="s">
        <v>1088</v>
      </c>
      <c r="J194" s="59">
        <v>5</v>
      </c>
      <c r="K194" s="104">
        <v>44044</v>
      </c>
      <c r="L194" s="104">
        <v>44196</v>
      </c>
      <c r="M194" s="114">
        <f t="shared" si="2"/>
        <v>21.714285714285715</v>
      </c>
      <c r="N194" s="121">
        <v>5</v>
      </c>
    </row>
    <row r="195" spans="1:14" ht="271" thickBot="1">
      <c r="A195" s="4">
        <v>185</v>
      </c>
      <c r="B195" s="5" t="s">
        <v>1478</v>
      </c>
      <c r="C195" s="2" t="s">
        <v>27</v>
      </c>
      <c r="D195" s="6" t="s">
        <v>124</v>
      </c>
      <c r="E195" s="20" t="s">
        <v>304</v>
      </c>
      <c r="F195" s="42" t="s">
        <v>483</v>
      </c>
      <c r="G195" s="37" t="s">
        <v>668</v>
      </c>
      <c r="H195" s="59" t="s">
        <v>882</v>
      </c>
      <c r="I195" s="59" t="s">
        <v>1089</v>
      </c>
      <c r="J195" s="79">
        <v>1</v>
      </c>
      <c r="K195" s="104">
        <v>44044</v>
      </c>
      <c r="L195" s="104">
        <v>44196</v>
      </c>
      <c r="M195" s="114">
        <f t="shared" si="2"/>
        <v>21.714285714285715</v>
      </c>
      <c r="N195" s="121">
        <v>1</v>
      </c>
    </row>
    <row r="196" spans="1:14" ht="226" thickBot="1">
      <c r="A196" s="4">
        <v>186</v>
      </c>
      <c r="B196" s="5" t="s">
        <v>1479</v>
      </c>
      <c r="C196" s="2" t="s">
        <v>27</v>
      </c>
      <c r="D196" s="6" t="s">
        <v>125</v>
      </c>
      <c r="E196" s="18" t="s">
        <v>305</v>
      </c>
      <c r="F196" s="43" t="s">
        <v>484</v>
      </c>
      <c r="G196" s="37" t="s">
        <v>669</v>
      </c>
      <c r="H196" s="37" t="s">
        <v>883</v>
      </c>
      <c r="I196" s="37" t="s">
        <v>883</v>
      </c>
      <c r="J196" s="79">
        <v>1</v>
      </c>
      <c r="K196" s="104">
        <v>44044</v>
      </c>
      <c r="L196" s="104">
        <v>44196</v>
      </c>
      <c r="M196" s="114">
        <f t="shared" si="2"/>
        <v>21.714285714285715</v>
      </c>
      <c r="N196" s="121">
        <v>1</v>
      </c>
    </row>
    <row r="197" spans="1:14" ht="211" thickBot="1">
      <c r="A197" s="4">
        <v>187</v>
      </c>
      <c r="B197" s="5" t="s">
        <v>1480</v>
      </c>
      <c r="C197" s="2" t="s">
        <v>27</v>
      </c>
      <c r="D197" s="6" t="s">
        <v>125</v>
      </c>
      <c r="E197" s="18" t="s">
        <v>305</v>
      </c>
      <c r="F197" s="43" t="s">
        <v>484</v>
      </c>
      <c r="G197" s="37" t="s">
        <v>670</v>
      </c>
      <c r="H197" s="42" t="s">
        <v>884</v>
      </c>
      <c r="I197" s="59" t="s">
        <v>1090</v>
      </c>
      <c r="J197" s="59">
        <v>1</v>
      </c>
      <c r="K197" s="104">
        <v>44044</v>
      </c>
      <c r="L197" s="104">
        <v>44196</v>
      </c>
      <c r="M197" s="114">
        <f t="shared" si="2"/>
        <v>21.714285714285715</v>
      </c>
      <c r="N197" s="121">
        <v>1</v>
      </c>
    </row>
    <row r="198" spans="1:14" ht="196" thickBot="1">
      <c r="A198" s="4">
        <v>188</v>
      </c>
      <c r="B198" s="5" t="s">
        <v>1481</v>
      </c>
      <c r="C198" s="2" t="s">
        <v>27</v>
      </c>
      <c r="D198" s="6" t="s">
        <v>126</v>
      </c>
      <c r="E198" s="18" t="s">
        <v>306</v>
      </c>
      <c r="F198" s="44" t="s">
        <v>485</v>
      </c>
      <c r="G198" s="44" t="s">
        <v>671</v>
      </c>
      <c r="H198" s="19" t="s">
        <v>885</v>
      </c>
      <c r="I198" s="19" t="s">
        <v>1091</v>
      </c>
      <c r="J198" s="64">
        <v>1</v>
      </c>
      <c r="K198" s="104">
        <v>44021</v>
      </c>
      <c r="L198" s="104">
        <v>44104</v>
      </c>
      <c r="M198" s="114">
        <f t="shared" si="2"/>
        <v>11.857142857142858</v>
      </c>
      <c r="N198" s="121">
        <v>1</v>
      </c>
    </row>
    <row r="199" spans="1:14" ht="196" thickBot="1">
      <c r="A199" s="4">
        <v>189</v>
      </c>
      <c r="B199" s="5" t="s">
        <v>1482</v>
      </c>
      <c r="C199" s="2" t="s">
        <v>27</v>
      </c>
      <c r="D199" s="6" t="s">
        <v>126</v>
      </c>
      <c r="E199" s="18" t="s">
        <v>306</v>
      </c>
      <c r="F199" s="44" t="s">
        <v>485</v>
      </c>
      <c r="G199" s="44" t="s">
        <v>671</v>
      </c>
      <c r="H199" s="19" t="s">
        <v>886</v>
      </c>
      <c r="I199" s="19" t="s">
        <v>1092</v>
      </c>
      <c r="J199" s="64">
        <v>1</v>
      </c>
      <c r="K199" s="104">
        <v>44104</v>
      </c>
      <c r="L199" s="104">
        <v>44135</v>
      </c>
      <c r="M199" s="114">
        <f t="shared" si="2"/>
        <v>4.4285714285714288</v>
      </c>
      <c r="N199" s="121">
        <v>1</v>
      </c>
    </row>
    <row r="200" spans="1:14" ht="196" thickBot="1">
      <c r="A200" s="4">
        <v>190</v>
      </c>
      <c r="B200" s="5" t="s">
        <v>1483</v>
      </c>
      <c r="C200" s="2" t="s">
        <v>27</v>
      </c>
      <c r="D200" s="6" t="s">
        <v>126</v>
      </c>
      <c r="E200" s="18" t="s">
        <v>306</v>
      </c>
      <c r="F200" s="44" t="s">
        <v>485</v>
      </c>
      <c r="G200" s="44" t="s">
        <v>671</v>
      </c>
      <c r="H200" s="19" t="s">
        <v>887</v>
      </c>
      <c r="I200" s="19" t="s">
        <v>1093</v>
      </c>
      <c r="J200" s="64">
        <v>1</v>
      </c>
      <c r="K200" s="104">
        <v>44135</v>
      </c>
      <c r="L200" s="104">
        <v>44500</v>
      </c>
      <c r="M200" s="114">
        <f t="shared" si="2"/>
        <v>52.142857142857146</v>
      </c>
      <c r="N200" s="122">
        <v>0</v>
      </c>
    </row>
    <row r="201" spans="1:14" ht="151" thickBot="1">
      <c r="A201" s="4">
        <v>191</v>
      </c>
      <c r="B201" s="5" t="s">
        <v>1484</v>
      </c>
      <c r="C201" s="2" t="s">
        <v>27</v>
      </c>
      <c r="D201" s="6" t="s">
        <v>127</v>
      </c>
      <c r="E201" s="21" t="s">
        <v>307</v>
      </c>
      <c r="F201" s="39" t="s">
        <v>486</v>
      </c>
      <c r="G201" s="39" t="s">
        <v>672</v>
      </c>
      <c r="H201" s="39" t="s">
        <v>888</v>
      </c>
      <c r="I201" s="39" t="s">
        <v>1094</v>
      </c>
      <c r="J201" s="40">
        <v>2</v>
      </c>
      <c r="K201" s="102">
        <v>44228</v>
      </c>
      <c r="L201" s="102">
        <v>44530</v>
      </c>
      <c r="M201" s="114">
        <f t="shared" si="2"/>
        <v>43.142857142857146</v>
      </c>
      <c r="N201" s="121">
        <v>0</v>
      </c>
    </row>
    <row r="202" spans="1:14" ht="136" thickBot="1">
      <c r="A202" s="4">
        <v>192</v>
      </c>
      <c r="B202" s="5" t="s">
        <v>1485</v>
      </c>
      <c r="C202" s="2" t="s">
        <v>27</v>
      </c>
      <c r="D202" s="6" t="s">
        <v>128</v>
      </c>
      <c r="E202" s="22" t="s">
        <v>308</v>
      </c>
      <c r="F202" s="39" t="s">
        <v>487</v>
      </c>
      <c r="G202" s="39" t="s">
        <v>673</v>
      </c>
      <c r="H202" s="39" t="s">
        <v>889</v>
      </c>
      <c r="I202" s="39" t="s">
        <v>1095</v>
      </c>
      <c r="J202" s="40">
        <v>4</v>
      </c>
      <c r="K202" s="102">
        <v>44044</v>
      </c>
      <c r="L202" s="102">
        <v>44561</v>
      </c>
      <c r="M202" s="114">
        <f t="shared" si="2"/>
        <v>73.857142857142861</v>
      </c>
      <c r="N202" s="121">
        <v>0</v>
      </c>
    </row>
    <row r="203" spans="1:14" ht="211" thickBot="1">
      <c r="A203" s="4">
        <v>193</v>
      </c>
      <c r="B203" s="5" t="s">
        <v>1486</v>
      </c>
      <c r="C203" s="2" t="s">
        <v>27</v>
      </c>
      <c r="D203" s="6" t="s">
        <v>129</v>
      </c>
      <c r="E203" s="23" t="s">
        <v>309</v>
      </c>
      <c r="F203" s="39" t="s">
        <v>488</v>
      </c>
      <c r="G203" s="39" t="s">
        <v>674</v>
      </c>
      <c r="H203" s="39" t="s">
        <v>890</v>
      </c>
      <c r="I203" s="39" t="s">
        <v>1096</v>
      </c>
      <c r="J203" s="40">
        <v>2</v>
      </c>
      <c r="K203" s="102">
        <v>44256</v>
      </c>
      <c r="L203" s="102">
        <v>44561</v>
      </c>
      <c r="M203" s="114">
        <f t="shared" ref="M203:M266" si="3">(L203-K203)/7</f>
        <v>43.571428571428569</v>
      </c>
      <c r="N203" s="121">
        <v>0</v>
      </c>
    </row>
    <row r="204" spans="1:14" ht="256" thickBot="1">
      <c r="A204" s="4">
        <v>194</v>
      </c>
      <c r="B204" s="5" t="s">
        <v>1487</v>
      </c>
      <c r="C204" s="2" t="s">
        <v>27</v>
      </c>
      <c r="D204" s="6" t="s">
        <v>130</v>
      </c>
      <c r="E204" s="23" t="s">
        <v>310</v>
      </c>
      <c r="F204" s="45" t="s">
        <v>489</v>
      </c>
      <c r="G204" s="39" t="s">
        <v>675</v>
      </c>
      <c r="H204" s="39" t="s">
        <v>891</v>
      </c>
      <c r="I204" s="39" t="s">
        <v>1097</v>
      </c>
      <c r="J204" s="80">
        <v>10000</v>
      </c>
      <c r="K204" s="104">
        <v>44228</v>
      </c>
      <c r="L204" s="104">
        <v>44561</v>
      </c>
      <c r="M204" s="114">
        <f t="shared" si="3"/>
        <v>47.571428571428569</v>
      </c>
      <c r="N204" s="121">
        <v>0</v>
      </c>
    </row>
    <row r="205" spans="1:14" ht="256" thickBot="1">
      <c r="A205" s="4">
        <v>195</v>
      </c>
      <c r="B205" s="5" t="s">
        <v>1488</v>
      </c>
      <c r="C205" s="2" t="s">
        <v>27</v>
      </c>
      <c r="D205" s="6" t="s">
        <v>130</v>
      </c>
      <c r="E205" s="23" t="s">
        <v>310</v>
      </c>
      <c r="F205" s="46" t="s">
        <v>489</v>
      </c>
      <c r="G205" s="39" t="s">
        <v>676</v>
      </c>
      <c r="H205" s="39" t="s">
        <v>892</v>
      </c>
      <c r="I205" s="39" t="s">
        <v>1098</v>
      </c>
      <c r="J205" s="59">
        <v>2</v>
      </c>
      <c r="K205" s="104">
        <v>44228</v>
      </c>
      <c r="L205" s="104">
        <v>44561</v>
      </c>
      <c r="M205" s="114">
        <f t="shared" si="3"/>
        <v>47.571428571428569</v>
      </c>
      <c r="N205" s="121">
        <v>0</v>
      </c>
    </row>
    <row r="206" spans="1:14" ht="241" thickBot="1">
      <c r="A206" s="4">
        <v>196</v>
      </c>
      <c r="B206" s="5" t="s">
        <v>1489</v>
      </c>
      <c r="C206" s="2" t="s">
        <v>27</v>
      </c>
      <c r="D206" s="11" t="s">
        <v>131</v>
      </c>
      <c r="E206" s="24" t="s">
        <v>311</v>
      </c>
      <c r="F206" s="25" t="s">
        <v>490</v>
      </c>
      <c r="G206" s="60" t="s">
        <v>677</v>
      </c>
      <c r="H206" s="65" t="s">
        <v>893</v>
      </c>
      <c r="I206" s="65" t="s">
        <v>1099</v>
      </c>
      <c r="J206" s="31">
        <v>1</v>
      </c>
      <c r="K206" s="104">
        <v>44228</v>
      </c>
      <c r="L206" s="104">
        <v>44561</v>
      </c>
      <c r="M206" s="114">
        <f t="shared" si="3"/>
        <v>47.571428571428569</v>
      </c>
      <c r="N206" s="121">
        <v>0</v>
      </c>
    </row>
    <row r="207" spans="1:14" ht="241" thickBot="1">
      <c r="A207" s="4">
        <v>197</v>
      </c>
      <c r="B207" s="5" t="s">
        <v>1490</v>
      </c>
      <c r="C207" s="2" t="s">
        <v>27</v>
      </c>
      <c r="D207" s="11" t="s">
        <v>131</v>
      </c>
      <c r="E207" s="24" t="s">
        <v>312</v>
      </c>
      <c r="F207" s="25" t="s">
        <v>490</v>
      </c>
      <c r="G207" s="60" t="s">
        <v>677</v>
      </c>
      <c r="H207" s="65" t="s">
        <v>894</v>
      </c>
      <c r="I207" s="65" t="s">
        <v>1100</v>
      </c>
      <c r="J207" s="31">
        <v>17</v>
      </c>
      <c r="K207" s="105">
        <v>44228</v>
      </c>
      <c r="L207" s="105">
        <v>44561</v>
      </c>
      <c r="M207" s="114">
        <f t="shared" si="3"/>
        <v>47.571428571428569</v>
      </c>
      <c r="N207" s="121">
        <v>0</v>
      </c>
    </row>
    <row r="208" spans="1:14" ht="241" thickBot="1">
      <c r="A208" s="4">
        <v>198</v>
      </c>
      <c r="B208" s="5" t="s">
        <v>1491</v>
      </c>
      <c r="C208" s="2" t="s">
        <v>27</v>
      </c>
      <c r="D208" s="11" t="s">
        <v>131</v>
      </c>
      <c r="E208" s="24" t="s">
        <v>312</v>
      </c>
      <c r="F208" s="25" t="s">
        <v>490</v>
      </c>
      <c r="G208" s="60" t="s">
        <v>677</v>
      </c>
      <c r="H208" s="65" t="s">
        <v>895</v>
      </c>
      <c r="I208" s="65" t="s">
        <v>1101</v>
      </c>
      <c r="J208" s="31">
        <v>1</v>
      </c>
      <c r="K208" s="105">
        <v>44228</v>
      </c>
      <c r="L208" s="105">
        <v>44561</v>
      </c>
      <c r="M208" s="114">
        <f t="shared" si="3"/>
        <v>47.571428571428569</v>
      </c>
      <c r="N208" s="121">
        <v>0</v>
      </c>
    </row>
    <row r="209" spans="1:14" ht="241" thickBot="1">
      <c r="A209" s="4">
        <v>199</v>
      </c>
      <c r="B209" s="5" t="s">
        <v>1492</v>
      </c>
      <c r="C209" s="2" t="s">
        <v>27</v>
      </c>
      <c r="D209" s="11" t="s">
        <v>131</v>
      </c>
      <c r="E209" s="24" t="s">
        <v>312</v>
      </c>
      <c r="F209" s="25" t="s">
        <v>490</v>
      </c>
      <c r="G209" s="60" t="s">
        <v>677</v>
      </c>
      <c r="H209" s="65" t="s">
        <v>896</v>
      </c>
      <c r="I209" s="65" t="s">
        <v>1102</v>
      </c>
      <c r="J209" s="31">
        <v>2</v>
      </c>
      <c r="K209" s="105">
        <v>44228</v>
      </c>
      <c r="L209" s="105">
        <v>44561</v>
      </c>
      <c r="M209" s="114">
        <f t="shared" si="3"/>
        <v>47.571428571428569</v>
      </c>
      <c r="N209" s="121">
        <v>0</v>
      </c>
    </row>
    <row r="210" spans="1:14" ht="241" thickBot="1">
      <c r="A210" s="4">
        <v>200</v>
      </c>
      <c r="B210" s="5" t="s">
        <v>1493</v>
      </c>
      <c r="C210" s="2" t="s">
        <v>27</v>
      </c>
      <c r="D210" s="11" t="s">
        <v>131</v>
      </c>
      <c r="E210" s="24" t="s">
        <v>312</v>
      </c>
      <c r="F210" s="25" t="s">
        <v>490</v>
      </c>
      <c r="G210" s="60" t="s">
        <v>678</v>
      </c>
      <c r="H210" s="65" t="s">
        <v>897</v>
      </c>
      <c r="I210" s="65" t="s">
        <v>1103</v>
      </c>
      <c r="J210" s="28">
        <v>16</v>
      </c>
      <c r="K210" s="106">
        <v>44228</v>
      </c>
      <c r="L210" s="106">
        <v>44561</v>
      </c>
      <c r="M210" s="114">
        <f t="shared" si="3"/>
        <v>47.571428571428569</v>
      </c>
      <c r="N210" s="121">
        <v>0</v>
      </c>
    </row>
    <row r="211" spans="1:14" ht="241" thickBot="1">
      <c r="A211" s="4">
        <v>201</v>
      </c>
      <c r="B211" s="5" t="s">
        <v>1494</v>
      </c>
      <c r="C211" s="2" t="s">
        <v>27</v>
      </c>
      <c r="D211" s="11" t="s">
        <v>131</v>
      </c>
      <c r="E211" s="24" t="s">
        <v>312</v>
      </c>
      <c r="F211" s="25" t="s">
        <v>490</v>
      </c>
      <c r="G211" s="60" t="s">
        <v>678</v>
      </c>
      <c r="H211" s="65" t="s">
        <v>898</v>
      </c>
      <c r="I211" s="65" t="s">
        <v>1102</v>
      </c>
      <c r="J211" s="28">
        <v>2</v>
      </c>
      <c r="K211" s="106">
        <v>44228</v>
      </c>
      <c r="L211" s="106">
        <v>44561</v>
      </c>
      <c r="M211" s="114">
        <f t="shared" si="3"/>
        <v>47.571428571428569</v>
      </c>
      <c r="N211" s="121">
        <v>0</v>
      </c>
    </row>
    <row r="212" spans="1:14" ht="241" thickBot="1">
      <c r="A212" s="4">
        <v>202</v>
      </c>
      <c r="B212" s="5" t="s">
        <v>1495</v>
      </c>
      <c r="C212" s="2" t="s">
        <v>27</v>
      </c>
      <c r="D212" s="11" t="s">
        <v>131</v>
      </c>
      <c r="E212" s="24" t="s">
        <v>312</v>
      </c>
      <c r="F212" s="25" t="s">
        <v>490</v>
      </c>
      <c r="G212" s="60" t="s">
        <v>679</v>
      </c>
      <c r="H212" s="65" t="s">
        <v>899</v>
      </c>
      <c r="I212" s="65" t="s">
        <v>1104</v>
      </c>
      <c r="J212" s="26">
        <v>45</v>
      </c>
      <c r="K212" s="105">
        <v>44228</v>
      </c>
      <c r="L212" s="105">
        <v>44561</v>
      </c>
      <c r="M212" s="114">
        <f t="shared" si="3"/>
        <v>47.571428571428569</v>
      </c>
      <c r="N212" s="121">
        <v>0</v>
      </c>
    </row>
    <row r="213" spans="1:14" ht="241" thickBot="1">
      <c r="A213" s="4">
        <v>203</v>
      </c>
      <c r="B213" s="5" t="s">
        <v>1496</v>
      </c>
      <c r="C213" s="2" t="s">
        <v>27</v>
      </c>
      <c r="D213" s="11" t="s">
        <v>131</v>
      </c>
      <c r="E213" s="24" t="s">
        <v>312</v>
      </c>
      <c r="F213" s="25" t="s">
        <v>490</v>
      </c>
      <c r="G213" s="60" t="s">
        <v>679</v>
      </c>
      <c r="H213" s="65" t="s">
        <v>900</v>
      </c>
      <c r="I213" s="65" t="s">
        <v>1102</v>
      </c>
      <c r="J213" s="28">
        <v>2</v>
      </c>
      <c r="K213" s="106">
        <v>44228</v>
      </c>
      <c r="L213" s="106">
        <v>44561</v>
      </c>
      <c r="M213" s="114">
        <f t="shared" si="3"/>
        <v>47.571428571428569</v>
      </c>
      <c r="N213" s="121">
        <v>0</v>
      </c>
    </row>
    <row r="214" spans="1:14" ht="241" thickBot="1">
      <c r="A214" s="4">
        <v>204</v>
      </c>
      <c r="B214" s="5" t="s">
        <v>1497</v>
      </c>
      <c r="C214" s="2" t="s">
        <v>27</v>
      </c>
      <c r="D214" s="11" t="s">
        <v>131</v>
      </c>
      <c r="E214" s="25" t="s">
        <v>312</v>
      </c>
      <c r="F214" s="25" t="s">
        <v>490</v>
      </c>
      <c r="G214" s="60" t="s">
        <v>680</v>
      </c>
      <c r="H214" s="65" t="s">
        <v>901</v>
      </c>
      <c r="I214" s="65" t="s">
        <v>1105</v>
      </c>
      <c r="J214" s="29">
        <v>2</v>
      </c>
      <c r="K214" s="105">
        <v>44228</v>
      </c>
      <c r="L214" s="105">
        <v>44561</v>
      </c>
      <c r="M214" s="114">
        <f t="shared" si="3"/>
        <v>47.571428571428569</v>
      </c>
      <c r="N214" s="121">
        <v>0</v>
      </c>
    </row>
    <row r="215" spans="1:14" ht="241" thickBot="1">
      <c r="A215" s="4">
        <v>205</v>
      </c>
      <c r="B215" s="5" t="s">
        <v>1498</v>
      </c>
      <c r="C215" s="2" t="s">
        <v>27</v>
      </c>
      <c r="D215" s="11" t="s">
        <v>131</v>
      </c>
      <c r="E215" s="25" t="s">
        <v>312</v>
      </c>
      <c r="F215" s="25" t="s">
        <v>490</v>
      </c>
      <c r="G215" s="60" t="s">
        <v>680</v>
      </c>
      <c r="H215" s="65" t="s">
        <v>902</v>
      </c>
      <c r="I215" s="65" t="s">
        <v>1106</v>
      </c>
      <c r="J215" s="29">
        <v>1</v>
      </c>
      <c r="K215" s="105">
        <v>44228</v>
      </c>
      <c r="L215" s="105">
        <v>44561</v>
      </c>
      <c r="M215" s="114">
        <f t="shared" si="3"/>
        <v>47.571428571428569</v>
      </c>
      <c r="N215" s="121">
        <v>0</v>
      </c>
    </row>
    <row r="216" spans="1:14" ht="166" thickBot="1">
      <c r="A216" s="4">
        <v>206</v>
      </c>
      <c r="B216" s="5" t="s">
        <v>1499</v>
      </c>
      <c r="C216" s="2" t="s">
        <v>27</v>
      </c>
      <c r="D216" s="6" t="s">
        <v>132</v>
      </c>
      <c r="E216" s="26" t="s">
        <v>313</v>
      </c>
      <c r="F216" s="26" t="s">
        <v>491</v>
      </c>
      <c r="G216" s="26" t="s">
        <v>681</v>
      </c>
      <c r="H216" s="26" t="s">
        <v>903</v>
      </c>
      <c r="I216" s="26" t="s">
        <v>1107</v>
      </c>
      <c r="J216" s="26">
        <v>2</v>
      </c>
      <c r="K216" s="107">
        <v>44348</v>
      </c>
      <c r="L216" s="107">
        <v>44561</v>
      </c>
      <c r="M216" s="114">
        <f t="shared" si="3"/>
        <v>30.428571428571427</v>
      </c>
      <c r="N216" s="121">
        <v>0</v>
      </c>
    </row>
    <row r="217" spans="1:14" ht="196" thickBot="1">
      <c r="A217" s="4">
        <v>207</v>
      </c>
      <c r="B217" s="5" t="s">
        <v>1500</v>
      </c>
      <c r="C217" s="2" t="s">
        <v>27</v>
      </c>
      <c r="D217" s="6" t="s">
        <v>133</v>
      </c>
      <c r="E217" s="27" t="s">
        <v>314</v>
      </c>
      <c r="F217" s="26" t="s">
        <v>492</v>
      </c>
      <c r="G217" s="26" t="s">
        <v>681</v>
      </c>
      <c r="H217" s="26" t="s">
        <v>903</v>
      </c>
      <c r="I217" s="26" t="s">
        <v>1107</v>
      </c>
      <c r="J217" s="26">
        <v>2</v>
      </c>
      <c r="K217" s="107">
        <v>44348</v>
      </c>
      <c r="L217" s="107">
        <v>44561</v>
      </c>
      <c r="M217" s="114">
        <f t="shared" si="3"/>
        <v>30.428571428571427</v>
      </c>
      <c r="N217" s="121">
        <v>0</v>
      </c>
    </row>
    <row r="218" spans="1:14" ht="286" thickBot="1">
      <c r="A218" s="4">
        <v>208</v>
      </c>
      <c r="B218" s="5" t="s">
        <v>1501</v>
      </c>
      <c r="C218" s="2" t="s">
        <v>27</v>
      </c>
      <c r="D218" s="6" t="s">
        <v>134</v>
      </c>
      <c r="E218" s="27" t="s">
        <v>315</v>
      </c>
      <c r="F218" s="31" t="s">
        <v>493</v>
      </c>
      <c r="G218" s="29" t="s">
        <v>682</v>
      </c>
      <c r="H218" s="29" t="s">
        <v>904</v>
      </c>
      <c r="I218" s="29" t="s">
        <v>1108</v>
      </c>
      <c r="J218" s="29">
        <v>1</v>
      </c>
      <c r="K218" s="108">
        <v>44228</v>
      </c>
      <c r="L218" s="108">
        <v>44255</v>
      </c>
      <c r="M218" s="114">
        <f t="shared" si="3"/>
        <v>3.8571428571428572</v>
      </c>
      <c r="N218" s="121">
        <v>1</v>
      </c>
    </row>
    <row r="219" spans="1:14" ht="166" thickBot="1">
      <c r="A219" s="4">
        <v>209</v>
      </c>
      <c r="B219" s="5" t="s">
        <v>1502</v>
      </c>
      <c r="C219" s="2" t="s">
        <v>27</v>
      </c>
      <c r="D219" s="6" t="s">
        <v>134</v>
      </c>
      <c r="E219" s="27" t="s">
        <v>315</v>
      </c>
      <c r="F219" s="26" t="s">
        <v>494</v>
      </c>
      <c r="G219" s="26" t="s">
        <v>683</v>
      </c>
      <c r="H219" s="26" t="s">
        <v>905</v>
      </c>
      <c r="I219" s="26" t="s">
        <v>1109</v>
      </c>
      <c r="J219" s="81">
        <v>1</v>
      </c>
      <c r="K219" s="107">
        <v>44270</v>
      </c>
      <c r="L219" s="107">
        <v>44561</v>
      </c>
      <c r="M219" s="114">
        <f t="shared" si="3"/>
        <v>41.571428571428569</v>
      </c>
      <c r="N219" s="121">
        <v>0</v>
      </c>
    </row>
    <row r="220" spans="1:14" ht="181" thickBot="1">
      <c r="A220" s="4">
        <v>210</v>
      </c>
      <c r="B220" s="5" t="s">
        <v>1503</v>
      </c>
      <c r="C220" s="2" t="s">
        <v>27</v>
      </c>
      <c r="D220" s="6" t="s">
        <v>135</v>
      </c>
      <c r="E220" s="27" t="s">
        <v>316</v>
      </c>
      <c r="F220" s="26" t="s">
        <v>495</v>
      </c>
      <c r="G220" s="26" t="s">
        <v>681</v>
      </c>
      <c r="H220" s="26" t="s">
        <v>906</v>
      </c>
      <c r="I220" s="26" t="s">
        <v>1110</v>
      </c>
      <c r="J220" s="26">
        <v>2</v>
      </c>
      <c r="K220" s="107">
        <v>44348</v>
      </c>
      <c r="L220" s="107">
        <v>44561</v>
      </c>
      <c r="M220" s="114">
        <f t="shared" si="3"/>
        <v>30.428571428571427</v>
      </c>
      <c r="N220" s="121">
        <v>0</v>
      </c>
    </row>
    <row r="221" spans="1:14" ht="166" thickBot="1">
      <c r="A221" s="4">
        <v>211</v>
      </c>
      <c r="B221" s="5" t="s">
        <v>1504</v>
      </c>
      <c r="C221" s="2" t="s">
        <v>27</v>
      </c>
      <c r="D221" s="6" t="s">
        <v>136</v>
      </c>
      <c r="E221" s="26" t="s">
        <v>317</v>
      </c>
      <c r="F221" s="31" t="s">
        <v>496</v>
      </c>
      <c r="G221" s="29" t="s">
        <v>684</v>
      </c>
      <c r="H221" s="29" t="s">
        <v>907</v>
      </c>
      <c r="I221" s="29" t="s">
        <v>1111</v>
      </c>
      <c r="J221" s="29">
        <v>2</v>
      </c>
      <c r="K221" s="108">
        <v>44197</v>
      </c>
      <c r="L221" s="108">
        <v>44561</v>
      </c>
      <c r="M221" s="114">
        <f t="shared" si="3"/>
        <v>52</v>
      </c>
      <c r="N221" s="121">
        <v>0</v>
      </c>
    </row>
    <row r="222" spans="1:14" ht="136" thickBot="1">
      <c r="A222" s="4">
        <v>212</v>
      </c>
      <c r="B222" s="5" t="s">
        <v>1505</v>
      </c>
      <c r="C222" s="2" t="s">
        <v>27</v>
      </c>
      <c r="D222" s="6" t="s">
        <v>137</v>
      </c>
      <c r="E222" s="28" t="s">
        <v>318</v>
      </c>
      <c r="F222" s="28" t="s">
        <v>497</v>
      </c>
      <c r="G222" s="28" t="s">
        <v>685</v>
      </c>
      <c r="H222" s="28" t="s">
        <v>908</v>
      </c>
      <c r="I222" s="29" t="s">
        <v>1112</v>
      </c>
      <c r="J222" s="29">
        <v>1</v>
      </c>
      <c r="K222" s="108">
        <v>44166</v>
      </c>
      <c r="L222" s="108">
        <v>44561</v>
      </c>
      <c r="M222" s="114">
        <f t="shared" si="3"/>
        <v>56.428571428571431</v>
      </c>
      <c r="N222" s="121">
        <v>0</v>
      </c>
    </row>
    <row r="223" spans="1:14" ht="241" thickBot="1">
      <c r="A223" s="4">
        <v>213</v>
      </c>
      <c r="B223" s="5" t="s">
        <v>1506</v>
      </c>
      <c r="C223" s="2" t="s">
        <v>27</v>
      </c>
      <c r="D223" s="6" t="s">
        <v>138</v>
      </c>
      <c r="E223" s="26" t="s">
        <v>319</v>
      </c>
      <c r="F223" s="26" t="s">
        <v>498</v>
      </c>
      <c r="G223" s="26" t="s">
        <v>686</v>
      </c>
      <c r="H223" s="26" t="s">
        <v>909</v>
      </c>
      <c r="I223" s="26" t="s">
        <v>1113</v>
      </c>
      <c r="J223" s="26">
        <v>2</v>
      </c>
      <c r="K223" s="107">
        <v>44242</v>
      </c>
      <c r="L223" s="107">
        <v>44377</v>
      </c>
      <c r="M223" s="114">
        <f t="shared" si="3"/>
        <v>19.285714285714285</v>
      </c>
      <c r="N223" s="121">
        <v>2</v>
      </c>
    </row>
    <row r="224" spans="1:14" ht="256" thickBot="1">
      <c r="A224" s="4">
        <v>214</v>
      </c>
      <c r="B224" s="5" t="s">
        <v>1507</v>
      </c>
      <c r="C224" s="2" t="s">
        <v>27</v>
      </c>
      <c r="D224" s="6" t="s">
        <v>138</v>
      </c>
      <c r="E224" s="26" t="s">
        <v>319</v>
      </c>
      <c r="F224" s="26" t="s">
        <v>499</v>
      </c>
      <c r="G224" s="26" t="s">
        <v>687</v>
      </c>
      <c r="H224" s="26" t="s">
        <v>910</v>
      </c>
      <c r="I224" s="26" t="s">
        <v>1114</v>
      </c>
      <c r="J224" s="82">
        <v>10</v>
      </c>
      <c r="K224" s="107">
        <v>44242</v>
      </c>
      <c r="L224" s="107">
        <v>44530</v>
      </c>
      <c r="M224" s="114">
        <f t="shared" si="3"/>
        <v>41.142857142857146</v>
      </c>
      <c r="N224" s="121">
        <v>0</v>
      </c>
    </row>
    <row r="225" spans="1:14" ht="271" thickBot="1">
      <c r="A225" s="4">
        <v>215</v>
      </c>
      <c r="B225" s="5" t="s">
        <v>1508</v>
      </c>
      <c r="C225" s="2" t="s">
        <v>27</v>
      </c>
      <c r="D225" s="6" t="s">
        <v>139</v>
      </c>
      <c r="E225" s="26" t="s">
        <v>320</v>
      </c>
      <c r="F225" s="26" t="s">
        <v>500</v>
      </c>
      <c r="G225" s="26" t="s">
        <v>688</v>
      </c>
      <c r="H225" s="26" t="s">
        <v>911</v>
      </c>
      <c r="I225" s="26" t="s">
        <v>1115</v>
      </c>
      <c r="J225" s="26">
        <v>7</v>
      </c>
      <c r="K225" s="107">
        <v>44242</v>
      </c>
      <c r="L225" s="107">
        <v>44530</v>
      </c>
      <c r="M225" s="114">
        <f t="shared" si="3"/>
        <v>41.142857142857146</v>
      </c>
      <c r="N225" s="121">
        <v>0</v>
      </c>
    </row>
    <row r="226" spans="1:14" ht="271" thickBot="1">
      <c r="A226" s="4">
        <v>216</v>
      </c>
      <c r="B226" s="5" t="s">
        <v>1509</v>
      </c>
      <c r="C226" s="2" t="s">
        <v>27</v>
      </c>
      <c r="D226" s="6" t="s">
        <v>140</v>
      </c>
      <c r="E226" s="26" t="s">
        <v>321</v>
      </c>
      <c r="F226" s="26" t="s">
        <v>501</v>
      </c>
      <c r="G226" s="26" t="s">
        <v>689</v>
      </c>
      <c r="H226" s="26" t="s">
        <v>912</v>
      </c>
      <c r="I226" s="26" t="s">
        <v>1116</v>
      </c>
      <c r="J226" s="26">
        <v>7</v>
      </c>
      <c r="K226" s="107">
        <v>44242</v>
      </c>
      <c r="L226" s="107">
        <v>44530</v>
      </c>
      <c r="M226" s="114">
        <f t="shared" si="3"/>
        <v>41.142857142857146</v>
      </c>
      <c r="N226" s="121">
        <v>0</v>
      </c>
    </row>
    <row r="227" spans="1:14" ht="286" thickBot="1">
      <c r="A227" s="4">
        <v>217</v>
      </c>
      <c r="B227" s="5" t="s">
        <v>1510</v>
      </c>
      <c r="C227" s="2" t="s">
        <v>27</v>
      </c>
      <c r="D227" s="6" t="s">
        <v>141</v>
      </c>
      <c r="E227" s="26" t="s">
        <v>322</v>
      </c>
      <c r="F227" s="26" t="s">
        <v>502</v>
      </c>
      <c r="G227" s="26" t="s">
        <v>690</v>
      </c>
      <c r="H227" s="26" t="s">
        <v>913</v>
      </c>
      <c r="I227" s="26" t="s">
        <v>1117</v>
      </c>
      <c r="J227" s="26">
        <v>3</v>
      </c>
      <c r="K227" s="107">
        <v>44242</v>
      </c>
      <c r="L227" s="107">
        <v>44377</v>
      </c>
      <c r="M227" s="114">
        <f t="shared" si="3"/>
        <v>19.285714285714285</v>
      </c>
      <c r="N227" s="121">
        <v>3</v>
      </c>
    </row>
    <row r="228" spans="1:14" ht="226" thickBot="1">
      <c r="A228" s="4">
        <v>218</v>
      </c>
      <c r="B228" s="5" t="s">
        <v>1511</v>
      </c>
      <c r="C228" s="2" t="s">
        <v>27</v>
      </c>
      <c r="D228" s="6" t="s">
        <v>142</v>
      </c>
      <c r="E228" s="27" t="s">
        <v>323</v>
      </c>
      <c r="F228" s="26" t="s">
        <v>503</v>
      </c>
      <c r="G228" s="26" t="s">
        <v>691</v>
      </c>
      <c r="H228" s="26" t="s">
        <v>914</v>
      </c>
      <c r="I228" s="26" t="s">
        <v>1118</v>
      </c>
      <c r="J228" s="26">
        <v>2</v>
      </c>
      <c r="K228" s="107">
        <v>44242</v>
      </c>
      <c r="L228" s="107">
        <v>44377</v>
      </c>
      <c r="M228" s="114">
        <f t="shared" si="3"/>
        <v>19.285714285714285</v>
      </c>
      <c r="N228" s="121">
        <v>2</v>
      </c>
    </row>
    <row r="229" spans="1:14" ht="226" thickBot="1">
      <c r="A229" s="4">
        <v>219</v>
      </c>
      <c r="B229" s="5" t="s">
        <v>1512</v>
      </c>
      <c r="C229" s="2" t="s">
        <v>27</v>
      </c>
      <c r="D229" s="6" t="s">
        <v>143</v>
      </c>
      <c r="E229" s="27" t="s">
        <v>324</v>
      </c>
      <c r="F229" s="26" t="s">
        <v>504</v>
      </c>
      <c r="G229" s="26" t="s">
        <v>692</v>
      </c>
      <c r="H229" s="26" t="s">
        <v>915</v>
      </c>
      <c r="I229" s="26" t="s">
        <v>1119</v>
      </c>
      <c r="J229" s="26">
        <v>3</v>
      </c>
      <c r="K229" s="107">
        <v>44242</v>
      </c>
      <c r="L229" s="107">
        <v>44377</v>
      </c>
      <c r="M229" s="114">
        <f t="shared" si="3"/>
        <v>19.285714285714285</v>
      </c>
      <c r="N229" s="121">
        <v>3</v>
      </c>
    </row>
    <row r="230" spans="1:14" ht="256" thickBot="1">
      <c r="A230" s="4">
        <v>220</v>
      </c>
      <c r="B230" s="5" t="s">
        <v>1513</v>
      </c>
      <c r="C230" s="2" t="s">
        <v>27</v>
      </c>
      <c r="D230" s="6" t="s">
        <v>144</v>
      </c>
      <c r="E230" s="27" t="s">
        <v>325</v>
      </c>
      <c r="F230" s="26" t="s">
        <v>505</v>
      </c>
      <c r="G230" s="26" t="s">
        <v>693</v>
      </c>
      <c r="H230" s="26" t="s">
        <v>916</v>
      </c>
      <c r="I230" s="26" t="s">
        <v>1119</v>
      </c>
      <c r="J230" s="26">
        <v>3</v>
      </c>
      <c r="K230" s="107">
        <v>44242</v>
      </c>
      <c r="L230" s="107">
        <v>44377</v>
      </c>
      <c r="M230" s="114">
        <f t="shared" si="3"/>
        <v>19.285714285714285</v>
      </c>
      <c r="N230" s="121">
        <v>3</v>
      </c>
    </row>
    <row r="231" spans="1:14" ht="271" thickBot="1">
      <c r="A231" s="4">
        <v>221</v>
      </c>
      <c r="B231" s="5" t="s">
        <v>1514</v>
      </c>
      <c r="C231" s="2" t="s">
        <v>27</v>
      </c>
      <c r="D231" s="6" t="s">
        <v>145</v>
      </c>
      <c r="E231" s="26" t="s">
        <v>326</v>
      </c>
      <c r="F231" s="26" t="s">
        <v>506</v>
      </c>
      <c r="G231" s="26" t="s">
        <v>694</v>
      </c>
      <c r="H231" s="26" t="s">
        <v>917</v>
      </c>
      <c r="I231" s="26" t="s">
        <v>1120</v>
      </c>
      <c r="J231" s="26">
        <v>5</v>
      </c>
      <c r="K231" s="107">
        <v>44242</v>
      </c>
      <c r="L231" s="107">
        <v>44377</v>
      </c>
      <c r="M231" s="114">
        <f t="shared" si="3"/>
        <v>19.285714285714285</v>
      </c>
      <c r="N231" s="121">
        <v>5</v>
      </c>
    </row>
    <row r="232" spans="1:14" ht="271" thickBot="1">
      <c r="A232" s="4">
        <v>222</v>
      </c>
      <c r="B232" s="5" t="s">
        <v>1515</v>
      </c>
      <c r="C232" s="2" t="s">
        <v>27</v>
      </c>
      <c r="D232" s="6" t="s">
        <v>145</v>
      </c>
      <c r="E232" s="26" t="s">
        <v>326</v>
      </c>
      <c r="F232" s="26" t="s">
        <v>507</v>
      </c>
      <c r="G232" s="26" t="s">
        <v>695</v>
      </c>
      <c r="H232" s="26" t="s">
        <v>918</v>
      </c>
      <c r="I232" s="26" t="s">
        <v>1121</v>
      </c>
      <c r="J232" s="26">
        <v>5</v>
      </c>
      <c r="K232" s="107">
        <v>44242</v>
      </c>
      <c r="L232" s="107">
        <v>44407</v>
      </c>
      <c r="M232" s="114">
        <f t="shared" si="3"/>
        <v>23.571428571428573</v>
      </c>
      <c r="N232" s="121">
        <v>0</v>
      </c>
    </row>
    <row r="233" spans="1:14" ht="241" thickBot="1">
      <c r="A233" s="4">
        <v>223</v>
      </c>
      <c r="B233" s="5" t="s">
        <v>1516</v>
      </c>
      <c r="C233" s="2" t="s">
        <v>27</v>
      </c>
      <c r="D233" s="6" t="s">
        <v>145</v>
      </c>
      <c r="E233" s="26" t="s">
        <v>326</v>
      </c>
      <c r="F233" s="26" t="s">
        <v>508</v>
      </c>
      <c r="G233" s="26" t="s">
        <v>696</v>
      </c>
      <c r="H233" s="26" t="s">
        <v>919</v>
      </c>
      <c r="I233" s="26" t="s">
        <v>1122</v>
      </c>
      <c r="J233" s="26">
        <v>3</v>
      </c>
      <c r="K233" s="107">
        <v>44228</v>
      </c>
      <c r="L233" s="107">
        <v>44593</v>
      </c>
      <c r="M233" s="114">
        <f t="shared" si="3"/>
        <v>52.142857142857146</v>
      </c>
      <c r="N233" s="121">
        <v>0</v>
      </c>
    </row>
    <row r="234" spans="1:14" ht="241" thickBot="1">
      <c r="A234" s="4">
        <v>224</v>
      </c>
      <c r="B234" s="5" t="s">
        <v>1517</v>
      </c>
      <c r="C234" s="2" t="s">
        <v>27</v>
      </c>
      <c r="D234" s="6" t="s">
        <v>146</v>
      </c>
      <c r="E234" s="26" t="s">
        <v>327</v>
      </c>
      <c r="F234" s="26" t="s">
        <v>509</v>
      </c>
      <c r="G234" s="26" t="s">
        <v>697</v>
      </c>
      <c r="H234" s="26" t="s">
        <v>920</v>
      </c>
      <c r="I234" s="26" t="s">
        <v>1123</v>
      </c>
      <c r="J234" s="26">
        <v>5</v>
      </c>
      <c r="K234" s="107">
        <v>44242</v>
      </c>
      <c r="L234" s="107">
        <v>44377</v>
      </c>
      <c r="M234" s="114">
        <f t="shared" si="3"/>
        <v>19.285714285714285</v>
      </c>
      <c r="N234" s="121">
        <v>5</v>
      </c>
    </row>
    <row r="235" spans="1:14" ht="226" thickBot="1">
      <c r="A235" s="4">
        <v>225</v>
      </c>
      <c r="B235" s="5" t="s">
        <v>1518</v>
      </c>
      <c r="C235" s="2" t="s">
        <v>27</v>
      </c>
      <c r="D235" s="6" t="s">
        <v>147</v>
      </c>
      <c r="E235" s="29" t="s">
        <v>328</v>
      </c>
      <c r="F235" s="26" t="s">
        <v>510</v>
      </c>
      <c r="G235" s="26" t="s">
        <v>698</v>
      </c>
      <c r="H235" s="26" t="s">
        <v>921</v>
      </c>
      <c r="I235" s="26" t="s">
        <v>1124</v>
      </c>
      <c r="J235" s="26">
        <v>4</v>
      </c>
      <c r="K235" s="107">
        <v>44242</v>
      </c>
      <c r="L235" s="107">
        <v>44438</v>
      </c>
      <c r="M235" s="114">
        <f t="shared" si="3"/>
        <v>28</v>
      </c>
      <c r="N235" s="121">
        <v>0</v>
      </c>
    </row>
    <row r="236" spans="1:14" ht="241" thickBot="1">
      <c r="A236" s="4">
        <v>226</v>
      </c>
      <c r="B236" s="5" t="s">
        <v>1519</v>
      </c>
      <c r="C236" s="2" t="s">
        <v>27</v>
      </c>
      <c r="D236" s="6" t="s">
        <v>148</v>
      </c>
      <c r="E236" s="26" t="s">
        <v>329</v>
      </c>
      <c r="F236" s="26" t="s">
        <v>511</v>
      </c>
      <c r="G236" s="26" t="s">
        <v>699</v>
      </c>
      <c r="H236" s="26" t="s">
        <v>922</v>
      </c>
      <c r="I236" s="26" t="s">
        <v>1125</v>
      </c>
      <c r="J236" s="26">
        <v>6</v>
      </c>
      <c r="K236" s="107">
        <v>44242</v>
      </c>
      <c r="L236" s="107">
        <v>44530</v>
      </c>
      <c r="M236" s="114">
        <f t="shared" si="3"/>
        <v>41.142857142857146</v>
      </c>
      <c r="N236" s="121">
        <v>0</v>
      </c>
    </row>
    <row r="237" spans="1:14" ht="241" thickBot="1">
      <c r="A237" s="4">
        <v>227</v>
      </c>
      <c r="B237" s="5" t="s">
        <v>1520</v>
      </c>
      <c r="C237" s="2" t="s">
        <v>27</v>
      </c>
      <c r="D237" s="6" t="s">
        <v>148</v>
      </c>
      <c r="E237" s="26" t="s">
        <v>329</v>
      </c>
      <c r="F237" s="26" t="s">
        <v>511</v>
      </c>
      <c r="G237" s="26" t="s">
        <v>700</v>
      </c>
      <c r="H237" s="26" t="s">
        <v>923</v>
      </c>
      <c r="I237" s="26" t="s">
        <v>1126</v>
      </c>
      <c r="J237" s="26">
        <v>5</v>
      </c>
      <c r="K237" s="107">
        <v>44242</v>
      </c>
      <c r="L237" s="107">
        <v>44377</v>
      </c>
      <c r="M237" s="114">
        <f t="shared" si="3"/>
        <v>19.285714285714285</v>
      </c>
      <c r="N237" s="121">
        <v>5</v>
      </c>
    </row>
    <row r="238" spans="1:14" ht="256" thickBot="1">
      <c r="A238" s="4">
        <v>228</v>
      </c>
      <c r="B238" s="5" t="s">
        <v>1521</v>
      </c>
      <c r="C238" s="2" t="s">
        <v>27</v>
      </c>
      <c r="D238" s="6" t="s">
        <v>149</v>
      </c>
      <c r="E238" s="26" t="s">
        <v>330</v>
      </c>
      <c r="F238" s="26" t="s">
        <v>512</v>
      </c>
      <c r="G238" s="26" t="s">
        <v>701</v>
      </c>
      <c r="H238" s="26" t="s">
        <v>924</v>
      </c>
      <c r="I238" s="26" t="s">
        <v>1127</v>
      </c>
      <c r="J238" s="26">
        <v>1</v>
      </c>
      <c r="K238" s="107">
        <v>44242</v>
      </c>
      <c r="L238" s="107">
        <v>44469</v>
      </c>
      <c r="M238" s="114">
        <f t="shared" si="3"/>
        <v>32.428571428571431</v>
      </c>
      <c r="N238" s="121">
        <v>0</v>
      </c>
    </row>
    <row r="239" spans="1:14" ht="271" thickBot="1">
      <c r="A239" s="4">
        <v>229</v>
      </c>
      <c r="B239" s="5" t="s">
        <v>1522</v>
      </c>
      <c r="C239" s="2" t="s">
        <v>27</v>
      </c>
      <c r="D239" s="6" t="s">
        <v>150</v>
      </c>
      <c r="E239" s="26" t="s">
        <v>331</v>
      </c>
      <c r="F239" s="26" t="s">
        <v>513</v>
      </c>
      <c r="G239" s="27" t="s">
        <v>702</v>
      </c>
      <c r="H239" s="26" t="s">
        <v>925</v>
      </c>
      <c r="I239" s="26" t="s">
        <v>1128</v>
      </c>
      <c r="J239" s="26">
        <v>7</v>
      </c>
      <c r="K239" s="107">
        <v>44242</v>
      </c>
      <c r="L239" s="107">
        <v>44530</v>
      </c>
      <c r="M239" s="114">
        <f t="shared" si="3"/>
        <v>41.142857142857146</v>
      </c>
      <c r="N239" s="121">
        <v>0</v>
      </c>
    </row>
    <row r="240" spans="1:14" ht="166" thickBot="1">
      <c r="A240" s="4">
        <v>230</v>
      </c>
      <c r="B240" s="5" t="s">
        <v>1523</v>
      </c>
      <c r="C240" s="2" t="s">
        <v>27</v>
      </c>
      <c r="D240" s="6" t="s">
        <v>151</v>
      </c>
      <c r="E240" s="28" t="s">
        <v>332</v>
      </c>
      <c r="F240" s="28" t="s">
        <v>514</v>
      </c>
      <c r="G240" s="28" t="s">
        <v>703</v>
      </c>
      <c r="H240" s="28" t="s">
        <v>926</v>
      </c>
      <c r="I240" s="29" t="s">
        <v>1129</v>
      </c>
      <c r="J240" s="29">
        <v>1</v>
      </c>
      <c r="K240" s="108">
        <v>44197</v>
      </c>
      <c r="L240" s="108">
        <v>44561</v>
      </c>
      <c r="M240" s="114">
        <f t="shared" si="3"/>
        <v>52</v>
      </c>
      <c r="N240" s="121">
        <v>0</v>
      </c>
    </row>
    <row r="241" spans="1:14" ht="211" thickBot="1">
      <c r="A241" s="4">
        <v>231</v>
      </c>
      <c r="B241" s="5" t="s">
        <v>1524</v>
      </c>
      <c r="C241" s="2" t="s">
        <v>27</v>
      </c>
      <c r="D241" s="6" t="s">
        <v>152</v>
      </c>
      <c r="E241" s="28" t="s">
        <v>333</v>
      </c>
      <c r="F241" s="28" t="s">
        <v>515</v>
      </c>
      <c r="G241" s="28" t="s">
        <v>704</v>
      </c>
      <c r="H241" s="28" t="s">
        <v>927</v>
      </c>
      <c r="I241" s="26" t="s">
        <v>1130</v>
      </c>
      <c r="J241" s="26">
        <v>2</v>
      </c>
      <c r="K241" s="107">
        <v>44105</v>
      </c>
      <c r="L241" s="107">
        <v>44561</v>
      </c>
      <c r="M241" s="114">
        <f t="shared" si="3"/>
        <v>65.142857142857139</v>
      </c>
      <c r="N241" s="121">
        <v>0</v>
      </c>
    </row>
    <row r="242" spans="1:14" ht="226" thickBot="1">
      <c r="A242" s="4">
        <v>232</v>
      </c>
      <c r="B242" s="5" t="s">
        <v>1525</v>
      </c>
      <c r="C242" s="2" t="s">
        <v>27</v>
      </c>
      <c r="D242" s="6" t="s">
        <v>153</v>
      </c>
      <c r="E242" s="28" t="s">
        <v>334</v>
      </c>
      <c r="F242" s="28" t="s">
        <v>516</v>
      </c>
      <c r="G242" s="28" t="s">
        <v>705</v>
      </c>
      <c r="H242" s="28" t="s">
        <v>928</v>
      </c>
      <c r="I242" s="28" t="s">
        <v>1131</v>
      </c>
      <c r="J242" s="28">
        <v>1</v>
      </c>
      <c r="K242" s="109">
        <v>44256</v>
      </c>
      <c r="L242" s="109">
        <v>44561</v>
      </c>
      <c r="M242" s="114">
        <f t="shared" si="3"/>
        <v>43.571428571428569</v>
      </c>
      <c r="N242" s="121">
        <v>0</v>
      </c>
    </row>
    <row r="243" spans="1:14" ht="241" thickBot="1">
      <c r="A243" s="4">
        <v>233</v>
      </c>
      <c r="B243" s="5" t="s">
        <v>1526</v>
      </c>
      <c r="C243" s="2" t="s">
        <v>27</v>
      </c>
      <c r="D243" s="6" t="s">
        <v>154</v>
      </c>
      <c r="E243" s="28" t="s">
        <v>335</v>
      </c>
      <c r="F243" s="28" t="s">
        <v>335</v>
      </c>
      <c r="G243" s="28" t="s">
        <v>706</v>
      </c>
      <c r="H243" s="28" t="s">
        <v>929</v>
      </c>
      <c r="I243" s="29" t="s">
        <v>1132</v>
      </c>
      <c r="J243" s="29">
        <v>1</v>
      </c>
      <c r="K243" s="108">
        <v>44209</v>
      </c>
      <c r="L243" s="108">
        <v>44561</v>
      </c>
      <c r="M243" s="114">
        <f t="shared" si="3"/>
        <v>50.285714285714285</v>
      </c>
      <c r="N243" s="121">
        <v>0</v>
      </c>
    </row>
    <row r="244" spans="1:14" ht="256" thickBot="1">
      <c r="A244" s="4">
        <v>234</v>
      </c>
      <c r="B244" s="5" t="s">
        <v>1527</v>
      </c>
      <c r="C244" s="2" t="s">
        <v>27</v>
      </c>
      <c r="D244" s="6" t="s">
        <v>155</v>
      </c>
      <c r="E244" s="28" t="s">
        <v>336</v>
      </c>
      <c r="F244" s="28" t="s">
        <v>517</v>
      </c>
      <c r="G244" s="28" t="s">
        <v>707</v>
      </c>
      <c r="H244" s="28" t="s">
        <v>930</v>
      </c>
      <c r="I244" s="31" t="s">
        <v>1133</v>
      </c>
      <c r="J244" s="26">
        <v>14</v>
      </c>
      <c r="K244" s="110">
        <v>44256</v>
      </c>
      <c r="L244" s="110">
        <v>44561</v>
      </c>
      <c r="M244" s="114">
        <f t="shared" si="3"/>
        <v>43.571428571428569</v>
      </c>
      <c r="N244" s="121">
        <v>0</v>
      </c>
    </row>
    <row r="245" spans="1:14" ht="286" thickBot="1">
      <c r="A245" s="4">
        <v>235</v>
      </c>
      <c r="B245" s="5" t="s">
        <v>1528</v>
      </c>
      <c r="C245" s="2" t="s">
        <v>27</v>
      </c>
      <c r="D245" s="6" t="s">
        <v>156</v>
      </c>
      <c r="E245" s="28" t="s">
        <v>337</v>
      </c>
      <c r="F245" s="28" t="s">
        <v>518</v>
      </c>
      <c r="G245" s="28" t="s">
        <v>708</v>
      </c>
      <c r="H245" s="28" t="s">
        <v>931</v>
      </c>
      <c r="I245" s="26" t="s">
        <v>1134</v>
      </c>
      <c r="J245" s="26">
        <v>14</v>
      </c>
      <c r="K245" s="107">
        <v>44198</v>
      </c>
      <c r="L245" s="110">
        <v>44561</v>
      </c>
      <c r="M245" s="114">
        <f t="shared" si="3"/>
        <v>51.857142857142854</v>
      </c>
      <c r="N245" s="121">
        <v>0</v>
      </c>
    </row>
    <row r="246" spans="1:14" ht="286" thickBot="1">
      <c r="A246" s="4">
        <v>236</v>
      </c>
      <c r="B246" s="5" t="s">
        <v>1529</v>
      </c>
      <c r="C246" s="2" t="s">
        <v>27</v>
      </c>
      <c r="D246" s="6" t="s">
        <v>157</v>
      </c>
      <c r="E246" s="28" t="s">
        <v>338</v>
      </c>
      <c r="F246" s="28" t="s">
        <v>519</v>
      </c>
      <c r="G246" s="28" t="s">
        <v>708</v>
      </c>
      <c r="H246" s="28" t="s">
        <v>931</v>
      </c>
      <c r="I246" s="26" t="s">
        <v>1134</v>
      </c>
      <c r="J246" s="26">
        <v>14</v>
      </c>
      <c r="K246" s="107">
        <v>44198</v>
      </c>
      <c r="L246" s="110">
        <v>44561</v>
      </c>
      <c r="M246" s="114">
        <f t="shared" si="3"/>
        <v>51.857142857142854</v>
      </c>
      <c r="N246" s="121">
        <v>0</v>
      </c>
    </row>
    <row r="247" spans="1:14" ht="226" thickBot="1">
      <c r="A247" s="4">
        <v>237</v>
      </c>
      <c r="B247" s="5" t="s">
        <v>1530</v>
      </c>
      <c r="C247" s="2" t="s">
        <v>27</v>
      </c>
      <c r="D247" s="6" t="s">
        <v>158</v>
      </c>
      <c r="E247" s="30" t="s">
        <v>339</v>
      </c>
      <c r="F247" s="28" t="s">
        <v>520</v>
      </c>
      <c r="G247" s="28" t="s">
        <v>709</v>
      </c>
      <c r="H247" s="28" t="s">
        <v>932</v>
      </c>
      <c r="I247" s="26" t="s">
        <v>1135</v>
      </c>
      <c r="J247" s="26">
        <v>1</v>
      </c>
      <c r="K247" s="107">
        <v>44166</v>
      </c>
      <c r="L247" s="107">
        <v>44561</v>
      </c>
      <c r="M247" s="114">
        <f t="shared" si="3"/>
        <v>56.428571428571431</v>
      </c>
      <c r="N247" s="121">
        <v>0</v>
      </c>
    </row>
    <row r="248" spans="1:14" ht="226" thickBot="1">
      <c r="A248" s="4">
        <v>238</v>
      </c>
      <c r="B248" s="5" t="s">
        <v>1531</v>
      </c>
      <c r="C248" s="2" t="s">
        <v>27</v>
      </c>
      <c r="D248" s="6" t="s">
        <v>159</v>
      </c>
      <c r="E248" s="28" t="s">
        <v>340</v>
      </c>
      <c r="F248" s="28" t="s">
        <v>521</v>
      </c>
      <c r="G248" s="28" t="s">
        <v>710</v>
      </c>
      <c r="H248" s="28" t="s">
        <v>933</v>
      </c>
      <c r="I248" s="26" t="s">
        <v>1136</v>
      </c>
      <c r="J248" s="26">
        <v>1</v>
      </c>
      <c r="K248" s="107">
        <v>44197</v>
      </c>
      <c r="L248" s="107">
        <v>44561</v>
      </c>
      <c r="M248" s="114">
        <f t="shared" si="3"/>
        <v>52</v>
      </c>
      <c r="N248" s="121">
        <v>0</v>
      </c>
    </row>
    <row r="249" spans="1:14" ht="271" thickBot="1">
      <c r="A249" s="4">
        <v>239</v>
      </c>
      <c r="B249" s="5" t="s">
        <v>1532</v>
      </c>
      <c r="C249" s="2" t="s">
        <v>27</v>
      </c>
      <c r="D249" s="6" t="s">
        <v>160</v>
      </c>
      <c r="E249" s="28" t="s">
        <v>341</v>
      </c>
      <c r="F249" s="28" t="s">
        <v>522</v>
      </c>
      <c r="G249" s="28" t="s">
        <v>711</v>
      </c>
      <c r="H249" s="28" t="s">
        <v>711</v>
      </c>
      <c r="I249" s="26" t="s">
        <v>1129</v>
      </c>
      <c r="J249" s="26">
        <v>1</v>
      </c>
      <c r="K249" s="107">
        <v>44197</v>
      </c>
      <c r="L249" s="107">
        <v>44561</v>
      </c>
      <c r="M249" s="114">
        <f t="shared" si="3"/>
        <v>52</v>
      </c>
      <c r="N249" s="121">
        <v>0</v>
      </c>
    </row>
    <row r="250" spans="1:14" ht="256" thickBot="1">
      <c r="A250" s="4">
        <v>240</v>
      </c>
      <c r="B250" s="5" t="s">
        <v>1533</v>
      </c>
      <c r="C250" s="2" t="s">
        <v>27</v>
      </c>
      <c r="D250" s="6" t="s">
        <v>161</v>
      </c>
      <c r="E250" s="26" t="s">
        <v>342</v>
      </c>
      <c r="F250" s="26" t="s">
        <v>523</v>
      </c>
      <c r="G250" s="26" t="s">
        <v>712</v>
      </c>
      <c r="H250" s="26" t="s">
        <v>934</v>
      </c>
      <c r="I250" s="26" t="s">
        <v>1137</v>
      </c>
      <c r="J250" s="26">
        <v>1</v>
      </c>
      <c r="K250" s="107">
        <v>44242</v>
      </c>
      <c r="L250" s="107">
        <v>44377</v>
      </c>
      <c r="M250" s="114">
        <f t="shared" si="3"/>
        <v>19.285714285714285</v>
      </c>
      <c r="N250" s="121">
        <v>1</v>
      </c>
    </row>
    <row r="251" spans="1:14" ht="166" thickBot="1">
      <c r="A251" s="4">
        <v>241</v>
      </c>
      <c r="B251" s="5" t="s">
        <v>1534</v>
      </c>
      <c r="C251" s="2" t="s">
        <v>27</v>
      </c>
      <c r="D251" s="6" t="s">
        <v>162</v>
      </c>
      <c r="E251" s="26" t="s">
        <v>343</v>
      </c>
      <c r="F251" s="26" t="s">
        <v>524</v>
      </c>
      <c r="G251" s="26" t="s">
        <v>713</v>
      </c>
      <c r="H251" s="26" t="s">
        <v>935</v>
      </c>
      <c r="I251" s="26" t="s">
        <v>1138</v>
      </c>
      <c r="J251" s="26">
        <v>3</v>
      </c>
      <c r="K251" s="107">
        <v>44242</v>
      </c>
      <c r="L251" s="107">
        <v>44377</v>
      </c>
      <c r="M251" s="114">
        <f t="shared" si="3"/>
        <v>19.285714285714285</v>
      </c>
      <c r="N251" s="121">
        <v>3</v>
      </c>
    </row>
    <row r="252" spans="1:14" ht="286" thickBot="1">
      <c r="A252" s="4">
        <v>242</v>
      </c>
      <c r="B252" s="5" t="s">
        <v>1535</v>
      </c>
      <c r="C252" s="2" t="s">
        <v>27</v>
      </c>
      <c r="D252" s="6" t="s">
        <v>163</v>
      </c>
      <c r="E252" s="27" t="s">
        <v>344</v>
      </c>
      <c r="F252" s="26" t="s">
        <v>525</v>
      </c>
      <c r="G252" s="26" t="s">
        <v>714</v>
      </c>
      <c r="H252" s="26" t="s">
        <v>936</v>
      </c>
      <c r="I252" s="26" t="s">
        <v>1139</v>
      </c>
      <c r="J252" s="26">
        <v>6</v>
      </c>
      <c r="K252" s="107">
        <v>44242</v>
      </c>
      <c r="L252" s="107">
        <v>44407</v>
      </c>
      <c r="M252" s="114">
        <f t="shared" si="3"/>
        <v>23.571428571428573</v>
      </c>
      <c r="N252" s="121">
        <v>0</v>
      </c>
    </row>
    <row r="253" spans="1:14" ht="226" thickBot="1">
      <c r="A253" s="4">
        <v>243</v>
      </c>
      <c r="B253" s="5" t="s">
        <v>1536</v>
      </c>
      <c r="C253" s="2" t="s">
        <v>27</v>
      </c>
      <c r="D253" s="6" t="s">
        <v>164</v>
      </c>
      <c r="E253" s="27" t="s">
        <v>345</v>
      </c>
      <c r="F253" s="26" t="s">
        <v>526</v>
      </c>
      <c r="G253" s="26" t="s">
        <v>714</v>
      </c>
      <c r="H253" s="26" t="s">
        <v>937</v>
      </c>
      <c r="I253" s="26" t="s">
        <v>1140</v>
      </c>
      <c r="J253" s="26">
        <v>5</v>
      </c>
      <c r="K253" s="107">
        <v>44242</v>
      </c>
      <c r="L253" s="107">
        <v>44407</v>
      </c>
      <c r="M253" s="114">
        <f t="shared" si="3"/>
        <v>23.571428571428573</v>
      </c>
      <c r="N253" s="121">
        <v>0</v>
      </c>
    </row>
    <row r="254" spans="1:14" ht="226" thickBot="1">
      <c r="A254" s="4">
        <v>244</v>
      </c>
      <c r="B254" s="5" t="s">
        <v>1537</v>
      </c>
      <c r="C254" s="2" t="s">
        <v>27</v>
      </c>
      <c r="D254" s="6" t="s">
        <v>164</v>
      </c>
      <c r="E254" s="27" t="s">
        <v>345</v>
      </c>
      <c r="F254" s="26" t="s">
        <v>526</v>
      </c>
      <c r="G254" s="26" t="s">
        <v>715</v>
      </c>
      <c r="H254" s="26" t="s">
        <v>938</v>
      </c>
      <c r="I254" s="26" t="s">
        <v>1141</v>
      </c>
      <c r="J254" s="26">
        <v>4</v>
      </c>
      <c r="K254" s="107">
        <v>44242</v>
      </c>
      <c r="L254" s="107">
        <v>44469</v>
      </c>
      <c r="M254" s="114">
        <f t="shared" si="3"/>
        <v>32.428571428571431</v>
      </c>
      <c r="N254" s="121">
        <v>0</v>
      </c>
    </row>
    <row r="255" spans="1:14" ht="256" thickBot="1">
      <c r="A255" s="4">
        <v>245</v>
      </c>
      <c r="B255" s="5" t="s">
        <v>1538</v>
      </c>
      <c r="C255" s="2" t="s">
        <v>27</v>
      </c>
      <c r="D255" s="11" t="s">
        <v>165</v>
      </c>
      <c r="E255" s="26" t="s">
        <v>346</v>
      </c>
      <c r="F255" s="26" t="s">
        <v>527</v>
      </c>
      <c r="G255" s="26" t="s">
        <v>716</v>
      </c>
      <c r="H255" s="26" t="s">
        <v>939</v>
      </c>
      <c r="I255" s="26" t="s">
        <v>1142</v>
      </c>
      <c r="J255" s="26">
        <v>13</v>
      </c>
      <c r="K255" s="107">
        <v>44242</v>
      </c>
      <c r="L255" s="107">
        <v>44407</v>
      </c>
      <c r="M255" s="114">
        <f t="shared" si="3"/>
        <v>23.571428571428573</v>
      </c>
      <c r="N255" s="121">
        <v>0</v>
      </c>
    </row>
    <row r="256" spans="1:14" ht="256" thickBot="1">
      <c r="A256" s="4">
        <v>246</v>
      </c>
      <c r="B256" s="5" t="s">
        <v>1539</v>
      </c>
      <c r="C256" s="2" t="s">
        <v>27</v>
      </c>
      <c r="D256" s="6" t="s">
        <v>166</v>
      </c>
      <c r="E256" s="26" t="s">
        <v>346</v>
      </c>
      <c r="F256" s="26" t="s">
        <v>527</v>
      </c>
      <c r="G256" s="26" t="s">
        <v>717</v>
      </c>
      <c r="H256" s="26" t="s">
        <v>940</v>
      </c>
      <c r="I256" s="26" t="s">
        <v>1143</v>
      </c>
      <c r="J256" s="26">
        <v>13</v>
      </c>
      <c r="K256" s="107">
        <v>44242</v>
      </c>
      <c r="L256" s="107">
        <v>44530</v>
      </c>
      <c r="M256" s="114">
        <f t="shared" si="3"/>
        <v>41.142857142857146</v>
      </c>
      <c r="N256" s="121">
        <v>0</v>
      </c>
    </row>
    <row r="257" spans="1:14" ht="136" thickBot="1">
      <c r="A257" s="4">
        <v>247</v>
      </c>
      <c r="B257" s="5" t="s">
        <v>1540</v>
      </c>
      <c r="C257" s="2" t="s">
        <v>27</v>
      </c>
      <c r="D257" s="6" t="s">
        <v>167</v>
      </c>
      <c r="E257" s="26" t="s">
        <v>347</v>
      </c>
      <c r="F257" s="27" t="s">
        <v>528</v>
      </c>
      <c r="G257" s="27" t="s">
        <v>718</v>
      </c>
      <c r="H257" s="27" t="s">
        <v>941</v>
      </c>
      <c r="I257" s="27" t="s">
        <v>1144</v>
      </c>
      <c r="J257" s="27">
        <v>3</v>
      </c>
      <c r="K257" s="111">
        <v>44228</v>
      </c>
      <c r="L257" s="111">
        <v>44926</v>
      </c>
      <c r="M257" s="114">
        <f t="shared" si="3"/>
        <v>99.714285714285708</v>
      </c>
      <c r="N257" s="121">
        <v>0</v>
      </c>
    </row>
    <row r="258" spans="1:14" ht="136" thickBot="1">
      <c r="A258" s="4">
        <v>248</v>
      </c>
      <c r="B258" s="5" t="s">
        <v>1541</v>
      </c>
      <c r="C258" s="2" t="s">
        <v>27</v>
      </c>
      <c r="D258" s="6" t="s">
        <v>167</v>
      </c>
      <c r="E258" s="31" t="s">
        <v>347</v>
      </c>
      <c r="F258" s="47" t="s">
        <v>528</v>
      </c>
      <c r="G258" s="47" t="s">
        <v>718</v>
      </c>
      <c r="H258" s="47" t="s">
        <v>941</v>
      </c>
      <c r="I258" s="47" t="s">
        <v>1144</v>
      </c>
      <c r="J258" s="47">
        <v>3</v>
      </c>
      <c r="K258" s="112">
        <v>44228</v>
      </c>
      <c r="L258" s="112">
        <v>44926</v>
      </c>
      <c r="M258" s="114">
        <f t="shared" si="3"/>
        <v>99.714285714285708</v>
      </c>
      <c r="N258" s="121">
        <v>0</v>
      </c>
    </row>
    <row r="259" spans="1:14" ht="211" thickBot="1">
      <c r="A259" s="4">
        <v>249</v>
      </c>
      <c r="B259" s="5" t="s">
        <v>1542</v>
      </c>
      <c r="C259" s="2" t="s">
        <v>27</v>
      </c>
      <c r="D259" s="6" t="s">
        <v>168</v>
      </c>
      <c r="E259" s="29" t="s">
        <v>348</v>
      </c>
      <c r="F259" s="29" t="s">
        <v>529</v>
      </c>
      <c r="G259" s="27" t="s">
        <v>718</v>
      </c>
      <c r="H259" s="26" t="s">
        <v>941</v>
      </c>
      <c r="I259" s="26" t="s">
        <v>1144</v>
      </c>
      <c r="J259" s="26">
        <v>3</v>
      </c>
      <c r="K259" s="108">
        <v>44228</v>
      </c>
      <c r="L259" s="108">
        <v>44926</v>
      </c>
      <c r="M259" s="114">
        <f t="shared" si="3"/>
        <v>99.714285714285708</v>
      </c>
      <c r="N259" s="121">
        <v>0</v>
      </c>
    </row>
    <row r="260" spans="1:14" ht="211" thickBot="1">
      <c r="A260" s="4">
        <v>250</v>
      </c>
      <c r="B260" s="5" t="s">
        <v>1543</v>
      </c>
      <c r="C260" s="2" t="s">
        <v>27</v>
      </c>
      <c r="D260" s="6" t="s">
        <v>169</v>
      </c>
      <c r="E260" s="29" t="s">
        <v>349</v>
      </c>
      <c r="F260" s="29" t="s">
        <v>530</v>
      </c>
      <c r="G260" s="27" t="s">
        <v>718</v>
      </c>
      <c r="H260" s="26" t="s">
        <v>941</v>
      </c>
      <c r="I260" s="26" t="s">
        <v>1144</v>
      </c>
      <c r="J260" s="26">
        <v>3</v>
      </c>
      <c r="K260" s="108">
        <v>44228</v>
      </c>
      <c r="L260" s="108">
        <v>44926</v>
      </c>
      <c r="M260" s="114">
        <f t="shared" si="3"/>
        <v>99.714285714285708</v>
      </c>
      <c r="N260" s="121">
        <v>0</v>
      </c>
    </row>
    <row r="261" spans="1:14" ht="256" thickBot="1">
      <c r="A261" s="4">
        <v>251</v>
      </c>
      <c r="B261" s="5" t="s">
        <v>1544</v>
      </c>
      <c r="C261" s="2" t="s">
        <v>27</v>
      </c>
      <c r="D261" s="11" t="s">
        <v>170</v>
      </c>
      <c r="E261" s="26" t="s">
        <v>350</v>
      </c>
      <c r="F261" s="26" t="s">
        <v>531</v>
      </c>
      <c r="G261" s="26" t="s">
        <v>719</v>
      </c>
      <c r="H261" s="26" t="s">
        <v>942</v>
      </c>
      <c r="I261" s="26" t="s">
        <v>1099</v>
      </c>
      <c r="J261" s="26">
        <v>1</v>
      </c>
      <c r="K261" s="107">
        <v>44228</v>
      </c>
      <c r="L261" s="107">
        <v>44561</v>
      </c>
      <c r="M261" s="114">
        <f t="shared" si="3"/>
        <v>47.571428571428569</v>
      </c>
      <c r="N261" s="121">
        <v>0</v>
      </c>
    </row>
    <row r="262" spans="1:14" ht="256" thickBot="1">
      <c r="A262" s="4">
        <v>252</v>
      </c>
      <c r="B262" s="5" t="s">
        <v>1545</v>
      </c>
      <c r="C262" s="2" t="s">
        <v>27</v>
      </c>
      <c r="D262" s="11" t="s">
        <v>170</v>
      </c>
      <c r="E262" s="26" t="s">
        <v>350</v>
      </c>
      <c r="F262" s="26" t="s">
        <v>531</v>
      </c>
      <c r="G262" s="26" t="s">
        <v>719</v>
      </c>
      <c r="H262" s="26" t="s">
        <v>943</v>
      </c>
      <c r="I262" s="26" t="s">
        <v>1100</v>
      </c>
      <c r="J262" s="26">
        <v>17</v>
      </c>
      <c r="K262" s="107">
        <v>44228</v>
      </c>
      <c r="L262" s="107">
        <v>44561</v>
      </c>
      <c r="M262" s="114">
        <f t="shared" si="3"/>
        <v>47.571428571428569</v>
      </c>
      <c r="N262" s="121">
        <v>0</v>
      </c>
    </row>
    <row r="263" spans="1:14" ht="256" thickBot="1">
      <c r="A263" s="4">
        <v>253</v>
      </c>
      <c r="B263" s="5" t="s">
        <v>1546</v>
      </c>
      <c r="C263" s="2" t="s">
        <v>27</v>
      </c>
      <c r="D263" s="11" t="s">
        <v>170</v>
      </c>
      <c r="E263" s="26" t="s">
        <v>350</v>
      </c>
      <c r="F263" s="26" t="s">
        <v>531</v>
      </c>
      <c r="G263" s="26" t="s">
        <v>719</v>
      </c>
      <c r="H263" s="26" t="s">
        <v>944</v>
      </c>
      <c r="I263" s="26" t="s">
        <v>1101</v>
      </c>
      <c r="J263" s="26">
        <v>1</v>
      </c>
      <c r="K263" s="107">
        <v>44228</v>
      </c>
      <c r="L263" s="107">
        <v>44561</v>
      </c>
      <c r="M263" s="114">
        <f t="shared" si="3"/>
        <v>47.571428571428569</v>
      </c>
      <c r="N263" s="121">
        <v>0</v>
      </c>
    </row>
    <row r="264" spans="1:14" ht="256" thickBot="1">
      <c r="A264" s="4">
        <v>254</v>
      </c>
      <c r="B264" s="5" t="s">
        <v>1547</v>
      </c>
      <c r="C264" s="2" t="s">
        <v>27</v>
      </c>
      <c r="D264" s="11" t="s">
        <v>170</v>
      </c>
      <c r="E264" s="26" t="s">
        <v>350</v>
      </c>
      <c r="F264" s="26" t="s">
        <v>531</v>
      </c>
      <c r="G264" s="26" t="s">
        <v>719</v>
      </c>
      <c r="H264" s="26" t="s">
        <v>945</v>
      </c>
      <c r="I264" s="26" t="s">
        <v>1102</v>
      </c>
      <c r="J264" s="26">
        <v>2</v>
      </c>
      <c r="K264" s="107">
        <v>44228</v>
      </c>
      <c r="L264" s="107">
        <v>44561</v>
      </c>
      <c r="M264" s="114">
        <f t="shared" si="3"/>
        <v>47.571428571428569</v>
      </c>
      <c r="N264" s="121">
        <v>0</v>
      </c>
    </row>
    <row r="265" spans="1:14" ht="256" thickBot="1">
      <c r="A265" s="4">
        <v>255</v>
      </c>
      <c r="B265" s="5" t="s">
        <v>1548</v>
      </c>
      <c r="C265" s="2" t="s">
        <v>27</v>
      </c>
      <c r="D265" s="11" t="s">
        <v>170</v>
      </c>
      <c r="E265" s="26" t="s">
        <v>350</v>
      </c>
      <c r="F265" s="26" t="s">
        <v>531</v>
      </c>
      <c r="G265" s="26" t="s">
        <v>720</v>
      </c>
      <c r="H265" s="26" t="s">
        <v>946</v>
      </c>
      <c r="I265" s="26" t="s">
        <v>1103</v>
      </c>
      <c r="J265" s="26">
        <v>16</v>
      </c>
      <c r="K265" s="107">
        <v>44228</v>
      </c>
      <c r="L265" s="107">
        <v>44561</v>
      </c>
      <c r="M265" s="114">
        <f t="shared" si="3"/>
        <v>47.571428571428569</v>
      </c>
      <c r="N265" s="121">
        <v>0</v>
      </c>
    </row>
    <row r="266" spans="1:14" ht="256" thickBot="1">
      <c r="A266" s="4">
        <v>256</v>
      </c>
      <c r="B266" s="5" t="s">
        <v>1549</v>
      </c>
      <c r="C266" s="2" t="s">
        <v>27</v>
      </c>
      <c r="D266" s="11" t="s">
        <v>170</v>
      </c>
      <c r="E266" s="26" t="s">
        <v>350</v>
      </c>
      <c r="F266" s="26" t="s">
        <v>531</v>
      </c>
      <c r="G266" s="26" t="s">
        <v>720</v>
      </c>
      <c r="H266" s="26" t="s">
        <v>947</v>
      </c>
      <c r="I266" s="26" t="s">
        <v>1102</v>
      </c>
      <c r="J266" s="26">
        <v>2</v>
      </c>
      <c r="K266" s="107">
        <v>44228</v>
      </c>
      <c r="L266" s="107">
        <v>44561</v>
      </c>
      <c r="M266" s="114">
        <f t="shared" si="3"/>
        <v>47.571428571428569</v>
      </c>
      <c r="N266" s="121">
        <v>0</v>
      </c>
    </row>
    <row r="267" spans="1:14" ht="256" thickBot="1">
      <c r="A267" s="4">
        <v>257</v>
      </c>
      <c r="B267" s="5" t="s">
        <v>1550</v>
      </c>
      <c r="C267" s="2" t="s">
        <v>27</v>
      </c>
      <c r="D267" s="11" t="s">
        <v>170</v>
      </c>
      <c r="E267" s="26" t="s">
        <v>350</v>
      </c>
      <c r="F267" s="26" t="s">
        <v>531</v>
      </c>
      <c r="G267" s="26" t="s">
        <v>721</v>
      </c>
      <c r="H267" s="26" t="s">
        <v>948</v>
      </c>
      <c r="I267" s="26" t="s">
        <v>1104</v>
      </c>
      <c r="J267" s="26">
        <v>45</v>
      </c>
      <c r="K267" s="107">
        <v>44228</v>
      </c>
      <c r="L267" s="107">
        <v>44561</v>
      </c>
      <c r="M267" s="114">
        <f t="shared" ref="M267:M315" si="4">(L267-K267)/7</f>
        <v>47.571428571428569</v>
      </c>
      <c r="N267" s="121">
        <v>0</v>
      </c>
    </row>
    <row r="268" spans="1:14" ht="256" thickBot="1">
      <c r="A268" s="4">
        <v>258</v>
      </c>
      <c r="B268" s="5" t="s">
        <v>1551</v>
      </c>
      <c r="C268" s="2" t="s">
        <v>27</v>
      </c>
      <c r="D268" s="11" t="s">
        <v>170</v>
      </c>
      <c r="E268" s="26" t="s">
        <v>350</v>
      </c>
      <c r="F268" s="26" t="s">
        <v>531</v>
      </c>
      <c r="G268" s="26" t="s">
        <v>721</v>
      </c>
      <c r="H268" s="26" t="s">
        <v>949</v>
      </c>
      <c r="I268" s="26" t="s">
        <v>1102</v>
      </c>
      <c r="J268" s="26">
        <v>2</v>
      </c>
      <c r="K268" s="107">
        <v>44228</v>
      </c>
      <c r="L268" s="107">
        <v>44561</v>
      </c>
      <c r="M268" s="114">
        <f t="shared" si="4"/>
        <v>47.571428571428569</v>
      </c>
      <c r="N268" s="121">
        <v>0</v>
      </c>
    </row>
    <row r="269" spans="1:14" ht="256" thickBot="1">
      <c r="A269" s="4">
        <v>259</v>
      </c>
      <c r="B269" s="5" t="s">
        <v>1552</v>
      </c>
      <c r="C269" s="2" t="s">
        <v>27</v>
      </c>
      <c r="D269" s="11" t="s">
        <v>170</v>
      </c>
      <c r="E269" s="26" t="s">
        <v>350</v>
      </c>
      <c r="F269" s="26" t="s">
        <v>531</v>
      </c>
      <c r="G269" s="26" t="s">
        <v>722</v>
      </c>
      <c r="H269" s="26" t="s">
        <v>950</v>
      </c>
      <c r="I269" s="26" t="s">
        <v>1105</v>
      </c>
      <c r="J269" s="26">
        <v>2</v>
      </c>
      <c r="K269" s="107">
        <v>44228</v>
      </c>
      <c r="L269" s="107">
        <v>44561</v>
      </c>
      <c r="M269" s="114">
        <f t="shared" si="4"/>
        <v>47.571428571428569</v>
      </c>
      <c r="N269" s="121">
        <v>0</v>
      </c>
    </row>
    <row r="270" spans="1:14" ht="256" thickBot="1">
      <c r="A270" s="4">
        <v>260</v>
      </c>
      <c r="B270" s="5" t="s">
        <v>1553</v>
      </c>
      <c r="C270" s="2" t="s">
        <v>27</v>
      </c>
      <c r="D270" s="11" t="s">
        <v>170</v>
      </c>
      <c r="E270" s="26" t="s">
        <v>350</v>
      </c>
      <c r="F270" s="26" t="s">
        <v>531</v>
      </c>
      <c r="G270" s="26" t="s">
        <v>722</v>
      </c>
      <c r="H270" s="26" t="s">
        <v>951</v>
      </c>
      <c r="I270" s="26" t="s">
        <v>1145</v>
      </c>
      <c r="J270" s="26">
        <v>1</v>
      </c>
      <c r="K270" s="107">
        <v>44228</v>
      </c>
      <c r="L270" s="107">
        <v>44561</v>
      </c>
      <c r="M270" s="114">
        <f t="shared" si="4"/>
        <v>47.571428571428569</v>
      </c>
      <c r="N270" s="121">
        <v>0</v>
      </c>
    </row>
    <row r="271" spans="1:14" ht="241" thickBot="1">
      <c r="A271" s="4">
        <v>261</v>
      </c>
      <c r="B271" s="5" t="s">
        <v>1554</v>
      </c>
      <c r="C271" s="2" t="s">
        <v>27</v>
      </c>
      <c r="D271" s="6" t="s">
        <v>171</v>
      </c>
      <c r="E271" s="26" t="s">
        <v>351</v>
      </c>
      <c r="F271" s="26" t="s">
        <v>532</v>
      </c>
      <c r="G271" s="26" t="s">
        <v>723</v>
      </c>
      <c r="H271" s="26" t="s">
        <v>952</v>
      </c>
      <c r="I271" s="26" t="s">
        <v>1146</v>
      </c>
      <c r="J271" s="26">
        <v>26</v>
      </c>
      <c r="K271" s="107">
        <v>44242</v>
      </c>
      <c r="L271" s="107">
        <v>44407</v>
      </c>
      <c r="M271" s="114">
        <f t="shared" si="4"/>
        <v>23.571428571428573</v>
      </c>
      <c r="N271" s="121">
        <v>0</v>
      </c>
    </row>
    <row r="272" spans="1:14" ht="241" thickBot="1">
      <c r="A272" s="4">
        <v>262</v>
      </c>
      <c r="B272" s="5" t="s">
        <v>1555</v>
      </c>
      <c r="C272" s="2" t="s">
        <v>27</v>
      </c>
      <c r="D272" s="6" t="s">
        <v>171</v>
      </c>
      <c r="E272" s="26" t="s">
        <v>351</v>
      </c>
      <c r="F272" s="26" t="s">
        <v>532</v>
      </c>
      <c r="G272" s="26" t="s">
        <v>724</v>
      </c>
      <c r="H272" s="26" t="s">
        <v>953</v>
      </c>
      <c r="I272" s="26" t="s">
        <v>1147</v>
      </c>
      <c r="J272" s="26">
        <v>2</v>
      </c>
      <c r="K272" s="107">
        <v>44242</v>
      </c>
      <c r="L272" s="107">
        <v>44407</v>
      </c>
      <c r="M272" s="114">
        <f t="shared" si="4"/>
        <v>23.571428571428573</v>
      </c>
      <c r="N272" s="121">
        <v>0</v>
      </c>
    </row>
    <row r="273" spans="1:15" ht="241" thickBot="1">
      <c r="A273" s="4">
        <v>263</v>
      </c>
      <c r="B273" s="5" t="s">
        <v>1556</v>
      </c>
      <c r="C273" s="2" t="s">
        <v>27</v>
      </c>
      <c r="D273" s="6" t="s">
        <v>171</v>
      </c>
      <c r="E273" s="26" t="s">
        <v>351</v>
      </c>
      <c r="F273" s="26" t="s">
        <v>532</v>
      </c>
      <c r="G273" s="26" t="s">
        <v>725</v>
      </c>
      <c r="H273" s="26" t="s">
        <v>954</v>
      </c>
      <c r="I273" s="26" t="s">
        <v>1148</v>
      </c>
      <c r="J273" s="26">
        <v>2</v>
      </c>
      <c r="K273" s="107">
        <v>44242</v>
      </c>
      <c r="L273" s="107">
        <v>44407</v>
      </c>
      <c r="M273" s="114">
        <f t="shared" si="4"/>
        <v>23.571428571428573</v>
      </c>
      <c r="N273" s="121">
        <v>0</v>
      </c>
    </row>
    <row r="274" spans="1:15" ht="196" thickBot="1">
      <c r="A274" s="4">
        <v>264</v>
      </c>
      <c r="B274" s="5" t="s">
        <v>1557</v>
      </c>
      <c r="C274" s="2" t="s">
        <v>27</v>
      </c>
      <c r="D274" s="6" t="s">
        <v>172</v>
      </c>
      <c r="E274" s="28" t="s">
        <v>352</v>
      </c>
      <c r="F274" s="28" t="s">
        <v>533</v>
      </c>
      <c r="G274" s="28" t="s">
        <v>726</v>
      </c>
      <c r="H274" s="28" t="s">
        <v>955</v>
      </c>
      <c r="I274" s="29" t="s">
        <v>1149</v>
      </c>
      <c r="J274" s="29">
        <v>3</v>
      </c>
      <c r="K274" s="108">
        <v>44256</v>
      </c>
      <c r="L274" s="108">
        <v>44561</v>
      </c>
      <c r="M274" s="114">
        <f t="shared" si="4"/>
        <v>43.571428571428569</v>
      </c>
      <c r="N274" s="121">
        <v>0</v>
      </c>
    </row>
    <row r="275" spans="1:15" ht="196" thickBot="1">
      <c r="A275" s="4">
        <v>265</v>
      </c>
      <c r="B275" s="5" t="s">
        <v>1558</v>
      </c>
      <c r="C275" s="2" t="s">
        <v>27</v>
      </c>
      <c r="D275" s="6" t="s">
        <v>172</v>
      </c>
      <c r="E275" s="28" t="s">
        <v>352</v>
      </c>
      <c r="F275" s="28" t="s">
        <v>533</v>
      </c>
      <c r="G275" s="27" t="s">
        <v>727</v>
      </c>
      <c r="H275" s="27" t="s">
        <v>956</v>
      </c>
      <c r="I275" s="27" t="s">
        <v>1150</v>
      </c>
      <c r="J275" s="83">
        <v>1</v>
      </c>
      <c r="K275" s="113">
        <v>44377</v>
      </c>
      <c r="L275" s="113">
        <v>45107</v>
      </c>
      <c r="M275" s="114">
        <f t="shared" si="4"/>
        <v>104.28571428571429</v>
      </c>
      <c r="N275" s="121">
        <v>0</v>
      </c>
    </row>
    <row r="276" spans="1:15" ht="196" thickBot="1">
      <c r="A276" s="4">
        <v>266</v>
      </c>
      <c r="B276" s="5" t="s">
        <v>1559</v>
      </c>
      <c r="C276" s="2" t="s">
        <v>27</v>
      </c>
      <c r="D276" s="6" t="s">
        <v>173</v>
      </c>
      <c r="E276" s="28" t="s">
        <v>353</v>
      </c>
      <c r="F276" s="28" t="s">
        <v>534</v>
      </c>
      <c r="G276" s="28" t="s">
        <v>728</v>
      </c>
      <c r="H276" s="28" t="s">
        <v>957</v>
      </c>
      <c r="I276" s="29" t="s">
        <v>1151</v>
      </c>
      <c r="J276" s="29">
        <v>2</v>
      </c>
      <c r="K276" s="108">
        <v>44256</v>
      </c>
      <c r="L276" s="108">
        <v>44561</v>
      </c>
      <c r="M276" s="114">
        <f t="shared" si="4"/>
        <v>43.571428571428569</v>
      </c>
      <c r="N276" s="121">
        <v>0</v>
      </c>
    </row>
    <row r="277" spans="1:15" ht="196" thickBot="1">
      <c r="A277" s="4">
        <v>267</v>
      </c>
      <c r="B277" s="5" t="s">
        <v>1560</v>
      </c>
      <c r="C277" s="2" t="s">
        <v>27</v>
      </c>
      <c r="D277" s="6" t="s">
        <v>173</v>
      </c>
      <c r="E277" s="28" t="s">
        <v>353</v>
      </c>
      <c r="F277" s="28" t="s">
        <v>534</v>
      </c>
      <c r="G277" s="27" t="s">
        <v>729</v>
      </c>
      <c r="H277" s="27" t="s">
        <v>958</v>
      </c>
      <c r="I277" s="27" t="s">
        <v>1150</v>
      </c>
      <c r="J277" s="83">
        <v>1</v>
      </c>
      <c r="K277" s="113">
        <v>44377</v>
      </c>
      <c r="L277" s="113">
        <v>45107</v>
      </c>
      <c r="M277" s="114">
        <f t="shared" si="4"/>
        <v>104.28571428571429</v>
      </c>
      <c r="N277" s="121">
        <v>0</v>
      </c>
    </row>
    <row r="278" spans="1:15" ht="136" thickBot="1">
      <c r="A278" s="4">
        <v>268</v>
      </c>
      <c r="B278" s="5" t="s">
        <v>1561</v>
      </c>
      <c r="C278" s="2" t="s">
        <v>27</v>
      </c>
      <c r="D278" s="6" t="s">
        <v>174</v>
      </c>
      <c r="E278" s="26" t="s">
        <v>354</v>
      </c>
      <c r="F278" s="26" t="s">
        <v>535</v>
      </c>
      <c r="G278" s="26" t="s">
        <v>730</v>
      </c>
      <c r="H278" s="26" t="s">
        <v>959</v>
      </c>
      <c r="I278" s="26" t="s">
        <v>1068</v>
      </c>
      <c r="J278" s="26">
        <v>3</v>
      </c>
      <c r="K278" s="107">
        <v>44242</v>
      </c>
      <c r="L278" s="107">
        <v>44561</v>
      </c>
      <c r="M278" s="114">
        <f t="shared" si="4"/>
        <v>45.571428571428569</v>
      </c>
      <c r="N278" s="121">
        <v>0</v>
      </c>
    </row>
    <row r="279" spans="1:15" ht="181" thickBot="1">
      <c r="A279" s="4">
        <v>269</v>
      </c>
      <c r="B279" s="5" t="s">
        <v>1562</v>
      </c>
      <c r="C279" s="2" t="s">
        <v>27</v>
      </c>
      <c r="D279" s="6" t="s">
        <v>175</v>
      </c>
      <c r="E279" s="26" t="s">
        <v>355</v>
      </c>
      <c r="F279" s="26" t="s">
        <v>536</v>
      </c>
      <c r="G279" s="26" t="s">
        <v>731</v>
      </c>
      <c r="H279" s="26" t="s">
        <v>960</v>
      </c>
      <c r="I279" s="26" t="s">
        <v>1107</v>
      </c>
      <c r="J279" s="26">
        <v>1</v>
      </c>
      <c r="K279" s="107">
        <v>44242</v>
      </c>
      <c r="L279" s="107">
        <v>44408</v>
      </c>
      <c r="M279" s="114">
        <f t="shared" si="4"/>
        <v>23.714285714285715</v>
      </c>
      <c r="N279" s="121">
        <v>1</v>
      </c>
    </row>
    <row r="280" spans="1:15" ht="135">
      <c r="A280" s="4">
        <v>270</v>
      </c>
      <c r="B280" s="5" t="s">
        <v>1563</v>
      </c>
      <c r="C280" s="123" t="s">
        <v>27</v>
      </c>
      <c r="D280" s="124" t="s">
        <v>1153</v>
      </c>
      <c r="E280" s="125" t="s">
        <v>1154</v>
      </c>
      <c r="F280" s="125" t="s">
        <v>1155</v>
      </c>
      <c r="G280" s="125" t="s">
        <v>1156</v>
      </c>
      <c r="H280" s="125" t="s">
        <v>1157</v>
      </c>
      <c r="I280" s="125" t="s">
        <v>1157</v>
      </c>
      <c r="J280" s="126">
        <v>0</v>
      </c>
      <c r="K280" s="127">
        <v>1</v>
      </c>
      <c r="L280" s="128">
        <v>1</v>
      </c>
      <c r="M280" s="129">
        <f t="shared" si="4"/>
        <v>0</v>
      </c>
      <c r="N280" s="130">
        <v>0</v>
      </c>
      <c r="O280" s="131" t="s">
        <v>1158</v>
      </c>
    </row>
    <row r="281" spans="1:15" ht="135">
      <c r="A281" s="4">
        <v>271</v>
      </c>
      <c r="B281" s="5" t="s">
        <v>1564</v>
      </c>
      <c r="C281" s="123" t="s">
        <v>27</v>
      </c>
      <c r="D281" s="124" t="s">
        <v>1159</v>
      </c>
      <c r="E281" s="132" t="s">
        <v>1160</v>
      </c>
      <c r="F281" s="132" t="s">
        <v>1161</v>
      </c>
      <c r="G281" s="125" t="s">
        <v>1157</v>
      </c>
      <c r="H281" s="125" t="s">
        <v>1157</v>
      </c>
      <c r="I281" s="125" t="s">
        <v>1157</v>
      </c>
      <c r="J281" s="126">
        <v>0</v>
      </c>
      <c r="K281" s="127">
        <v>1</v>
      </c>
      <c r="L281" s="128">
        <v>1</v>
      </c>
      <c r="M281" s="129">
        <f t="shared" si="4"/>
        <v>0</v>
      </c>
      <c r="N281" s="130">
        <v>0</v>
      </c>
      <c r="O281" s="131" t="s">
        <v>1162</v>
      </c>
    </row>
    <row r="282" spans="1:15" ht="150">
      <c r="A282" s="4">
        <v>272</v>
      </c>
      <c r="B282" s="5" t="s">
        <v>1565</v>
      </c>
      <c r="C282" s="123" t="s">
        <v>27</v>
      </c>
      <c r="D282" s="124" t="s">
        <v>1163</v>
      </c>
      <c r="E282" s="132" t="s">
        <v>1164</v>
      </c>
      <c r="F282" s="132" t="s">
        <v>1165</v>
      </c>
      <c r="G282" s="125" t="s">
        <v>1157</v>
      </c>
      <c r="H282" s="125" t="s">
        <v>1157</v>
      </c>
      <c r="I282" s="125" t="s">
        <v>1157</v>
      </c>
      <c r="J282" s="126">
        <v>0</v>
      </c>
      <c r="K282" s="127">
        <v>1</v>
      </c>
      <c r="L282" s="128">
        <v>1</v>
      </c>
      <c r="M282" s="129">
        <f t="shared" si="4"/>
        <v>0</v>
      </c>
      <c r="N282" s="130">
        <v>0</v>
      </c>
      <c r="O282" s="131" t="s">
        <v>1166</v>
      </c>
    </row>
    <row r="283" spans="1:15" ht="150">
      <c r="A283" s="4">
        <v>273</v>
      </c>
      <c r="B283" s="5" t="s">
        <v>1566</v>
      </c>
      <c r="C283" s="123" t="s">
        <v>27</v>
      </c>
      <c r="D283" s="124" t="s">
        <v>1167</v>
      </c>
      <c r="E283" s="132" t="s">
        <v>1168</v>
      </c>
      <c r="F283" s="132" t="s">
        <v>1169</v>
      </c>
      <c r="G283" s="125" t="s">
        <v>1157</v>
      </c>
      <c r="H283" s="125" t="s">
        <v>1157</v>
      </c>
      <c r="I283" s="125" t="s">
        <v>1157</v>
      </c>
      <c r="J283" s="126">
        <v>0</v>
      </c>
      <c r="K283" s="127">
        <v>1</v>
      </c>
      <c r="L283" s="128">
        <v>1</v>
      </c>
      <c r="M283" s="129">
        <f t="shared" si="4"/>
        <v>0</v>
      </c>
      <c r="N283" s="130">
        <v>0</v>
      </c>
      <c r="O283" s="131" t="s">
        <v>1170</v>
      </c>
    </row>
    <row r="284" spans="1:15" ht="150">
      <c r="A284" s="4">
        <v>274</v>
      </c>
      <c r="B284" s="5" t="s">
        <v>1567</v>
      </c>
      <c r="C284" s="123" t="s">
        <v>27</v>
      </c>
      <c r="D284" s="124" t="s">
        <v>1171</v>
      </c>
      <c r="E284" s="132" t="s">
        <v>1172</v>
      </c>
      <c r="F284" s="132" t="s">
        <v>1173</v>
      </c>
      <c r="G284" s="125" t="s">
        <v>1157</v>
      </c>
      <c r="H284" s="125" t="s">
        <v>1157</v>
      </c>
      <c r="I284" s="125" t="s">
        <v>1157</v>
      </c>
      <c r="J284" s="126">
        <v>0</v>
      </c>
      <c r="K284" s="127">
        <v>1</v>
      </c>
      <c r="L284" s="128">
        <v>1</v>
      </c>
      <c r="M284" s="129">
        <f t="shared" si="4"/>
        <v>0</v>
      </c>
      <c r="N284" s="130">
        <v>0</v>
      </c>
      <c r="O284" s="131" t="s">
        <v>1174</v>
      </c>
    </row>
    <row r="285" spans="1:15" ht="210">
      <c r="A285" s="4">
        <v>275</v>
      </c>
      <c r="B285" s="5" t="s">
        <v>1568</v>
      </c>
      <c r="C285" s="123" t="s">
        <v>27</v>
      </c>
      <c r="D285" s="124" t="s">
        <v>1175</v>
      </c>
      <c r="E285" s="132" t="s">
        <v>1176</v>
      </c>
      <c r="F285" s="132" t="s">
        <v>1177</v>
      </c>
      <c r="G285" s="125" t="s">
        <v>1157</v>
      </c>
      <c r="H285" s="125" t="s">
        <v>1157</v>
      </c>
      <c r="I285" s="125" t="s">
        <v>1157</v>
      </c>
      <c r="J285" s="126">
        <v>0</v>
      </c>
      <c r="K285" s="127">
        <v>1</v>
      </c>
      <c r="L285" s="128">
        <v>1</v>
      </c>
      <c r="M285" s="129">
        <f t="shared" si="4"/>
        <v>0</v>
      </c>
      <c r="N285" s="130">
        <v>0</v>
      </c>
      <c r="O285" s="131" t="s">
        <v>1178</v>
      </c>
    </row>
    <row r="286" spans="1:15" ht="150">
      <c r="A286" s="4">
        <v>276</v>
      </c>
      <c r="B286" s="5" t="s">
        <v>1569</v>
      </c>
      <c r="C286" s="123" t="s">
        <v>27</v>
      </c>
      <c r="D286" s="124" t="s">
        <v>1175</v>
      </c>
      <c r="E286" s="132" t="s">
        <v>1179</v>
      </c>
      <c r="F286" s="132" t="s">
        <v>1180</v>
      </c>
      <c r="G286" s="125" t="s">
        <v>1157</v>
      </c>
      <c r="H286" s="125" t="s">
        <v>1157</v>
      </c>
      <c r="I286" s="125" t="s">
        <v>1157</v>
      </c>
      <c r="J286" s="126">
        <v>0</v>
      </c>
      <c r="K286" s="127">
        <v>1</v>
      </c>
      <c r="L286" s="128">
        <v>1</v>
      </c>
      <c r="M286" s="129">
        <f t="shared" si="4"/>
        <v>0</v>
      </c>
      <c r="N286" s="130">
        <v>0</v>
      </c>
      <c r="O286" s="131" t="s">
        <v>1181</v>
      </c>
    </row>
    <row r="287" spans="1:15" ht="255">
      <c r="A287" s="4">
        <v>277</v>
      </c>
      <c r="B287" s="5" t="s">
        <v>1570</v>
      </c>
      <c r="C287" s="123" t="s">
        <v>27</v>
      </c>
      <c r="D287" s="124" t="s">
        <v>1182</v>
      </c>
      <c r="E287" s="132" t="s">
        <v>1183</v>
      </c>
      <c r="F287" s="132" t="s">
        <v>1184</v>
      </c>
      <c r="G287" s="125" t="s">
        <v>1157</v>
      </c>
      <c r="H287" s="125" t="s">
        <v>1157</v>
      </c>
      <c r="I287" s="125" t="s">
        <v>1157</v>
      </c>
      <c r="J287" s="126">
        <v>0</v>
      </c>
      <c r="K287" s="127">
        <v>1</v>
      </c>
      <c r="L287" s="128">
        <v>1</v>
      </c>
      <c r="M287" s="129">
        <f t="shared" si="4"/>
        <v>0</v>
      </c>
      <c r="N287" s="130">
        <v>0</v>
      </c>
      <c r="O287" s="131" t="s">
        <v>1185</v>
      </c>
    </row>
    <row r="288" spans="1:15" ht="90">
      <c r="A288" s="4">
        <v>278</v>
      </c>
      <c r="B288" s="5" t="s">
        <v>1571</v>
      </c>
      <c r="C288" s="123" t="s">
        <v>27</v>
      </c>
      <c r="D288" s="124" t="s">
        <v>1186</v>
      </c>
      <c r="E288" s="132" t="s">
        <v>1187</v>
      </c>
      <c r="F288" s="132" t="s">
        <v>1188</v>
      </c>
      <c r="G288" s="125" t="s">
        <v>1157</v>
      </c>
      <c r="H288" s="125" t="s">
        <v>1157</v>
      </c>
      <c r="I288" s="125" t="s">
        <v>1157</v>
      </c>
      <c r="J288" s="126">
        <v>0</v>
      </c>
      <c r="K288" s="127">
        <v>1</v>
      </c>
      <c r="L288" s="128">
        <v>1</v>
      </c>
      <c r="M288" s="129">
        <f t="shared" si="4"/>
        <v>0</v>
      </c>
      <c r="N288" s="130">
        <v>0</v>
      </c>
      <c r="O288" s="131" t="s">
        <v>1189</v>
      </c>
    </row>
    <row r="289" spans="1:15" ht="120">
      <c r="A289" s="4">
        <v>279</v>
      </c>
      <c r="B289" s="5" t="s">
        <v>1572</v>
      </c>
      <c r="C289" s="123" t="s">
        <v>27</v>
      </c>
      <c r="D289" s="124" t="s">
        <v>1190</v>
      </c>
      <c r="E289" s="132" t="s">
        <v>1191</v>
      </c>
      <c r="F289" s="132" t="s">
        <v>1192</v>
      </c>
      <c r="G289" s="125" t="s">
        <v>1157</v>
      </c>
      <c r="H289" s="125" t="s">
        <v>1157</v>
      </c>
      <c r="I289" s="125" t="s">
        <v>1157</v>
      </c>
      <c r="J289" s="126">
        <v>0</v>
      </c>
      <c r="K289" s="127">
        <v>1</v>
      </c>
      <c r="L289" s="128">
        <v>1</v>
      </c>
      <c r="M289" s="129">
        <f t="shared" si="4"/>
        <v>0</v>
      </c>
      <c r="N289" s="130">
        <v>0</v>
      </c>
      <c r="O289" s="131" t="s">
        <v>1193</v>
      </c>
    </row>
    <row r="290" spans="1:15" ht="240">
      <c r="A290" s="4">
        <v>280</v>
      </c>
      <c r="B290" s="5" t="s">
        <v>1573</v>
      </c>
      <c r="C290" s="123" t="s">
        <v>27</v>
      </c>
      <c r="D290" s="124" t="s">
        <v>1194</v>
      </c>
      <c r="E290" s="132" t="s">
        <v>1195</v>
      </c>
      <c r="F290" s="132" t="s">
        <v>1196</v>
      </c>
      <c r="G290" s="125" t="s">
        <v>1157</v>
      </c>
      <c r="H290" s="125" t="s">
        <v>1157</v>
      </c>
      <c r="I290" s="125" t="s">
        <v>1157</v>
      </c>
      <c r="J290" s="126">
        <v>0</v>
      </c>
      <c r="K290" s="127">
        <v>1</v>
      </c>
      <c r="L290" s="128">
        <v>1</v>
      </c>
      <c r="M290" s="129">
        <f t="shared" si="4"/>
        <v>0</v>
      </c>
      <c r="N290" s="130">
        <v>0</v>
      </c>
      <c r="O290" s="131" t="s">
        <v>1197</v>
      </c>
    </row>
    <row r="291" spans="1:15" ht="135">
      <c r="A291" s="4">
        <v>281</v>
      </c>
      <c r="B291" s="5" t="s">
        <v>1574</v>
      </c>
      <c r="C291" s="123" t="s">
        <v>27</v>
      </c>
      <c r="D291" s="124" t="s">
        <v>1198</v>
      </c>
      <c r="E291" s="132" t="s">
        <v>1199</v>
      </c>
      <c r="F291" s="132" t="s">
        <v>1200</v>
      </c>
      <c r="G291" s="125" t="s">
        <v>1157</v>
      </c>
      <c r="H291" s="125" t="s">
        <v>1157</v>
      </c>
      <c r="I291" s="125" t="s">
        <v>1157</v>
      </c>
      <c r="J291" s="126">
        <v>0</v>
      </c>
      <c r="K291" s="127">
        <v>1</v>
      </c>
      <c r="L291" s="128">
        <v>1</v>
      </c>
      <c r="M291" s="129">
        <f t="shared" si="4"/>
        <v>0</v>
      </c>
      <c r="N291" s="130">
        <v>0</v>
      </c>
      <c r="O291" s="131" t="s">
        <v>1201</v>
      </c>
    </row>
    <row r="292" spans="1:15" ht="150">
      <c r="A292" s="4">
        <v>282</v>
      </c>
      <c r="B292" s="5" t="s">
        <v>1575</v>
      </c>
      <c r="C292" s="123" t="s">
        <v>27</v>
      </c>
      <c r="D292" s="124" t="s">
        <v>1190</v>
      </c>
      <c r="E292" s="132" t="s">
        <v>1202</v>
      </c>
      <c r="F292" s="132" t="s">
        <v>1203</v>
      </c>
      <c r="G292" s="125" t="s">
        <v>1157</v>
      </c>
      <c r="H292" s="125" t="s">
        <v>1157</v>
      </c>
      <c r="I292" s="125" t="s">
        <v>1157</v>
      </c>
      <c r="J292" s="126">
        <v>0</v>
      </c>
      <c r="K292" s="127">
        <v>1</v>
      </c>
      <c r="L292" s="128">
        <v>1</v>
      </c>
      <c r="M292" s="129">
        <f t="shared" si="4"/>
        <v>0</v>
      </c>
      <c r="N292" s="130">
        <v>0</v>
      </c>
      <c r="O292" s="131" t="s">
        <v>1204</v>
      </c>
    </row>
    <row r="293" spans="1:15" ht="120">
      <c r="A293" s="4">
        <v>283</v>
      </c>
      <c r="B293" s="5" t="s">
        <v>1576</v>
      </c>
      <c r="C293" s="123" t="s">
        <v>27</v>
      </c>
      <c r="D293" s="124" t="s">
        <v>1205</v>
      </c>
      <c r="E293" s="132" t="s">
        <v>1206</v>
      </c>
      <c r="F293" s="132" t="s">
        <v>1207</v>
      </c>
      <c r="G293" s="125" t="s">
        <v>1157</v>
      </c>
      <c r="H293" s="125" t="s">
        <v>1157</v>
      </c>
      <c r="I293" s="125" t="s">
        <v>1157</v>
      </c>
      <c r="J293" s="126">
        <v>0</v>
      </c>
      <c r="K293" s="127">
        <v>1</v>
      </c>
      <c r="L293" s="128">
        <v>1</v>
      </c>
      <c r="M293" s="129">
        <f t="shared" si="4"/>
        <v>0</v>
      </c>
      <c r="N293" s="130">
        <v>0</v>
      </c>
      <c r="O293" s="131" t="s">
        <v>1208</v>
      </c>
    </row>
    <row r="294" spans="1:15" ht="180">
      <c r="A294" s="4">
        <v>284</v>
      </c>
      <c r="B294" s="5" t="s">
        <v>1577</v>
      </c>
      <c r="C294" s="123" t="s">
        <v>27</v>
      </c>
      <c r="D294" s="124" t="s">
        <v>1209</v>
      </c>
      <c r="E294" s="132" t="s">
        <v>1210</v>
      </c>
      <c r="F294" s="132" t="s">
        <v>1211</v>
      </c>
      <c r="G294" s="125" t="s">
        <v>1157</v>
      </c>
      <c r="H294" s="125" t="s">
        <v>1157</v>
      </c>
      <c r="I294" s="125" t="s">
        <v>1157</v>
      </c>
      <c r="J294" s="126">
        <v>0</v>
      </c>
      <c r="K294" s="127">
        <v>1</v>
      </c>
      <c r="L294" s="128">
        <v>1</v>
      </c>
      <c r="M294" s="129">
        <f t="shared" si="4"/>
        <v>0</v>
      </c>
      <c r="N294" s="130">
        <v>0</v>
      </c>
      <c r="O294" s="131" t="s">
        <v>1212</v>
      </c>
    </row>
    <row r="295" spans="1:15" ht="240">
      <c r="A295" s="4">
        <v>285</v>
      </c>
      <c r="B295" s="5" t="s">
        <v>1578</v>
      </c>
      <c r="C295" s="123" t="s">
        <v>27</v>
      </c>
      <c r="D295" s="124" t="s">
        <v>1213</v>
      </c>
      <c r="E295" s="131" t="s">
        <v>1214</v>
      </c>
      <c r="F295" s="125" t="s">
        <v>1215</v>
      </c>
      <c r="G295" s="131" t="s">
        <v>1216</v>
      </c>
      <c r="H295" s="125" t="s">
        <v>1217</v>
      </c>
      <c r="I295" s="125" t="s">
        <v>1218</v>
      </c>
      <c r="J295" s="126">
        <v>1</v>
      </c>
      <c r="K295" s="127">
        <v>1</v>
      </c>
      <c r="L295" s="128">
        <v>1</v>
      </c>
      <c r="M295" s="129">
        <f t="shared" si="4"/>
        <v>0</v>
      </c>
      <c r="N295" s="130">
        <v>1</v>
      </c>
      <c r="O295" s="131" t="s">
        <v>1219</v>
      </c>
    </row>
    <row r="296" spans="1:15" ht="240">
      <c r="A296" s="4">
        <v>286</v>
      </c>
      <c r="B296" s="5" t="s">
        <v>1579</v>
      </c>
      <c r="C296" s="123" t="s">
        <v>27</v>
      </c>
      <c r="D296" s="124" t="s">
        <v>1213</v>
      </c>
      <c r="E296" s="131" t="s">
        <v>1220</v>
      </c>
      <c r="F296" s="125" t="s">
        <v>1215</v>
      </c>
      <c r="G296" s="131" t="s">
        <v>1216</v>
      </c>
      <c r="H296" s="125" t="s">
        <v>1221</v>
      </c>
      <c r="I296" s="125" t="s">
        <v>1024</v>
      </c>
      <c r="J296" s="126">
        <v>4</v>
      </c>
      <c r="K296" s="127">
        <v>1</v>
      </c>
      <c r="L296" s="128">
        <v>1</v>
      </c>
      <c r="M296" s="129">
        <f t="shared" si="4"/>
        <v>0</v>
      </c>
      <c r="N296" s="130">
        <v>4</v>
      </c>
      <c r="O296" s="131" t="s">
        <v>1222</v>
      </c>
    </row>
    <row r="297" spans="1:15" ht="135">
      <c r="A297" s="4">
        <v>287</v>
      </c>
      <c r="B297" s="5" t="s">
        <v>1580</v>
      </c>
      <c r="C297" s="123" t="s">
        <v>27</v>
      </c>
      <c r="D297" s="124" t="s">
        <v>1213</v>
      </c>
      <c r="E297" s="131" t="s">
        <v>1223</v>
      </c>
      <c r="F297" s="125" t="s">
        <v>1215</v>
      </c>
      <c r="G297" s="131" t="s">
        <v>1224</v>
      </c>
      <c r="H297" s="131" t="s">
        <v>1225</v>
      </c>
      <c r="I297" s="125" t="s">
        <v>1226</v>
      </c>
      <c r="J297" s="126">
        <v>0</v>
      </c>
      <c r="K297" s="133">
        <v>1</v>
      </c>
      <c r="L297" s="128">
        <v>1</v>
      </c>
      <c r="M297" s="129">
        <f t="shared" si="4"/>
        <v>0</v>
      </c>
      <c r="N297" s="130">
        <v>0</v>
      </c>
      <c r="O297" s="131" t="s">
        <v>1227</v>
      </c>
    </row>
    <row r="298" spans="1:15" ht="165">
      <c r="A298" s="4">
        <v>288</v>
      </c>
      <c r="B298" s="5" t="s">
        <v>1581</v>
      </c>
      <c r="C298" s="123" t="s">
        <v>27</v>
      </c>
      <c r="D298" s="124" t="s">
        <v>1228</v>
      </c>
      <c r="E298" s="131" t="s">
        <v>1229</v>
      </c>
      <c r="F298" s="125" t="s">
        <v>1215</v>
      </c>
      <c r="G298" s="131" t="s">
        <v>1216</v>
      </c>
      <c r="H298" s="125" t="s">
        <v>1217</v>
      </c>
      <c r="I298" s="125" t="s">
        <v>1218</v>
      </c>
      <c r="J298" s="126">
        <v>1</v>
      </c>
      <c r="K298" s="127">
        <v>41943</v>
      </c>
      <c r="L298" s="128">
        <v>42916</v>
      </c>
      <c r="M298" s="129">
        <f t="shared" si="4"/>
        <v>139</v>
      </c>
      <c r="N298" s="130">
        <v>1</v>
      </c>
      <c r="O298" s="131" t="s">
        <v>1230</v>
      </c>
    </row>
    <row r="299" spans="1:15" ht="165">
      <c r="A299" s="4">
        <v>289</v>
      </c>
      <c r="B299" s="5" t="s">
        <v>1582</v>
      </c>
      <c r="C299" s="123" t="s">
        <v>27</v>
      </c>
      <c r="D299" s="124" t="s">
        <v>1228</v>
      </c>
      <c r="E299" s="131" t="s">
        <v>1231</v>
      </c>
      <c r="F299" s="125" t="s">
        <v>1215</v>
      </c>
      <c r="G299" s="131" t="s">
        <v>1216</v>
      </c>
      <c r="H299" s="125" t="s">
        <v>1221</v>
      </c>
      <c r="I299" s="125" t="s">
        <v>1024</v>
      </c>
      <c r="J299" s="126">
        <v>4</v>
      </c>
      <c r="K299" s="133">
        <v>42005</v>
      </c>
      <c r="L299" s="134">
        <v>42916</v>
      </c>
      <c r="M299" s="129">
        <f t="shared" si="4"/>
        <v>130.14285714285714</v>
      </c>
      <c r="N299" s="130">
        <v>4</v>
      </c>
      <c r="O299" s="131" t="s">
        <v>1232</v>
      </c>
    </row>
    <row r="300" spans="1:15" ht="328">
      <c r="A300" s="4">
        <v>290</v>
      </c>
      <c r="B300" s="5" t="s">
        <v>1583</v>
      </c>
      <c r="C300" s="123" t="s">
        <v>27</v>
      </c>
      <c r="D300" s="124" t="s">
        <v>1233</v>
      </c>
      <c r="E300" s="131" t="s">
        <v>1234</v>
      </c>
      <c r="F300" s="125" t="s">
        <v>1215</v>
      </c>
      <c r="G300" s="131" t="s">
        <v>1235</v>
      </c>
      <c r="H300" s="125" t="s">
        <v>1236</v>
      </c>
      <c r="I300" s="125" t="s">
        <v>1237</v>
      </c>
      <c r="J300" s="126">
        <v>1</v>
      </c>
      <c r="K300" s="127">
        <v>41883</v>
      </c>
      <c r="L300" s="128">
        <v>42916</v>
      </c>
      <c r="M300" s="129">
        <f t="shared" si="4"/>
        <v>147.57142857142858</v>
      </c>
      <c r="N300" s="130">
        <v>1</v>
      </c>
      <c r="O300" s="131" t="s">
        <v>1238</v>
      </c>
    </row>
    <row r="301" spans="1:15" ht="255">
      <c r="A301" s="4">
        <v>291</v>
      </c>
      <c r="B301" s="5" t="s">
        <v>1584</v>
      </c>
      <c r="C301" s="123" t="s">
        <v>27</v>
      </c>
      <c r="D301" s="124" t="s">
        <v>1233</v>
      </c>
      <c r="E301" s="131" t="s">
        <v>1239</v>
      </c>
      <c r="F301" s="125" t="s">
        <v>1215</v>
      </c>
      <c r="G301" s="131" t="s">
        <v>1235</v>
      </c>
      <c r="H301" s="125" t="s">
        <v>1221</v>
      </c>
      <c r="I301" s="125" t="s">
        <v>1240</v>
      </c>
      <c r="J301" s="126">
        <v>4</v>
      </c>
      <c r="K301" s="133">
        <v>42005</v>
      </c>
      <c r="L301" s="128">
        <v>42916</v>
      </c>
      <c r="M301" s="129">
        <f t="shared" si="4"/>
        <v>130.14285714285714</v>
      </c>
      <c r="N301" s="130">
        <v>4</v>
      </c>
      <c r="O301" s="131" t="s">
        <v>1241</v>
      </c>
    </row>
    <row r="302" spans="1:15" ht="165">
      <c r="A302" s="4">
        <v>292</v>
      </c>
      <c r="B302" s="5" t="s">
        <v>1585</v>
      </c>
      <c r="C302" s="123" t="s">
        <v>27</v>
      </c>
      <c r="D302" s="124">
        <v>40</v>
      </c>
      <c r="E302" s="131" t="s">
        <v>1242</v>
      </c>
      <c r="F302" s="125" t="s">
        <v>1215</v>
      </c>
      <c r="G302" s="131" t="s">
        <v>1243</v>
      </c>
      <c r="H302" s="125" t="s">
        <v>1244</v>
      </c>
      <c r="I302" s="125" t="s">
        <v>1218</v>
      </c>
      <c r="J302" s="126">
        <v>1</v>
      </c>
      <c r="K302" s="127">
        <v>41913</v>
      </c>
      <c r="L302" s="128">
        <v>42916</v>
      </c>
      <c r="M302" s="129">
        <f t="shared" si="4"/>
        <v>143.28571428571428</v>
      </c>
      <c r="N302" s="130">
        <v>1</v>
      </c>
      <c r="O302" s="131" t="s">
        <v>1245</v>
      </c>
    </row>
    <row r="303" spans="1:15" ht="195">
      <c r="A303" s="4">
        <v>293</v>
      </c>
      <c r="B303" s="5" t="s">
        <v>1586</v>
      </c>
      <c r="C303" s="123" t="s">
        <v>27</v>
      </c>
      <c r="D303" s="124" t="s">
        <v>1246</v>
      </c>
      <c r="E303" s="131" t="s">
        <v>1247</v>
      </c>
      <c r="F303" s="125" t="s">
        <v>1215</v>
      </c>
      <c r="G303" s="131" t="s">
        <v>1248</v>
      </c>
      <c r="H303" s="125" t="s">
        <v>1249</v>
      </c>
      <c r="I303" s="125" t="s">
        <v>1237</v>
      </c>
      <c r="J303" s="126">
        <v>1</v>
      </c>
      <c r="K303" s="127">
        <v>41913</v>
      </c>
      <c r="L303" s="128">
        <v>42916</v>
      </c>
      <c r="M303" s="129">
        <f t="shared" si="4"/>
        <v>143.28571428571428</v>
      </c>
      <c r="N303" s="130">
        <v>1</v>
      </c>
      <c r="O303" s="131" t="s">
        <v>1250</v>
      </c>
    </row>
    <row r="304" spans="1:15" ht="180">
      <c r="A304" s="4">
        <v>294</v>
      </c>
      <c r="B304" s="5" t="s">
        <v>1587</v>
      </c>
      <c r="C304" s="123" t="s">
        <v>27</v>
      </c>
      <c r="D304" s="124" t="s">
        <v>1246</v>
      </c>
      <c r="E304" s="131" t="s">
        <v>1251</v>
      </c>
      <c r="F304" s="125" t="s">
        <v>1215</v>
      </c>
      <c r="G304" s="131" t="s">
        <v>1248</v>
      </c>
      <c r="H304" s="125" t="s">
        <v>1221</v>
      </c>
      <c r="I304" s="125" t="s">
        <v>1240</v>
      </c>
      <c r="J304" s="126">
        <v>4</v>
      </c>
      <c r="K304" s="127">
        <v>1</v>
      </c>
      <c r="L304" s="128">
        <v>1</v>
      </c>
      <c r="M304" s="129">
        <f t="shared" si="4"/>
        <v>0</v>
      </c>
      <c r="N304" s="130">
        <v>0</v>
      </c>
      <c r="O304" s="131" t="s">
        <v>1252</v>
      </c>
    </row>
    <row r="305" spans="1:15" ht="285">
      <c r="A305" s="4">
        <v>295</v>
      </c>
      <c r="B305" s="5" t="s">
        <v>1588</v>
      </c>
      <c r="C305" s="123" t="s">
        <v>27</v>
      </c>
      <c r="D305" s="124" t="s">
        <v>1253</v>
      </c>
      <c r="E305" s="131" t="s">
        <v>1254</v>
      </c>
      <c r="F305" s="125" t="s">
        <v>1215</v>
      </c>
      <c r="G305" s="131" t="s">
        <v>1255</v>
      </c>
      <c r="H305" s="125" t="s">
        <v>1256</v>
      </c>
      <c r="I305" s="125" t="s">
        <v>1004</v>
      </c>
      <c r="J305" s="126">
        <v>1</v>
      </c>
      <c r="K305" s="127">
        <v>41913</v>
      </c>
      <c r="L305" s="128">
        <v>42916</v>
      </c>
      <c r="M305" s="129">
        <f t="shared" si="4"/>
        <v>143.28571428571428</v>
      </c>
      <c r="N305" s="130">
        <v>1</v>
      </c>
      <c r="O305" s="131" t="s">
        <v>1257</v>
      </c>
    </row>
    <row r="306" spans="1:15" ht="180">
      <c r="A306" s="4">
        <v>296</v>
      </c>
      <c r="B306" s="5" t="s">
        <v>1589</v>
      </c>
      <c r="C306" s="123" t="s">
        <v>27</v>
      </c>
      <c r="D306" s="124" t="s">
        <v>1253</v>
      </c>
      <c r="E306" s="131" t="s">
        <v>1258</v>
      </c>
      <c r="F306" s="125" t="s">
        <v>1215</v>
      </c>
      <c r="G306" s="131" t="s">
        <v>1259</v>
      </c>
      <c r="H306" s="125" t="s">
        <v>1260</v>
      </c>
      <c r="I306" s="125" t="s">
        <v>1004</v>
      </c>
      <c r="J306" s="126">
        <v>1</v>
      </c>
      <c r="K306" s="127">
        <v>41913</v>
      </c>
      <c r="L306" s="128">
        <v>42916</v>
      </c>
      <c r="M306" s="129">
        <f t="shared" si="4"/>
        <v>143.28571428571428</v>
      </c>
      <c r="N306" s="130">
        <v>1</v>
      </c>
      <c r="O306" s="131" t="s">
        <v>1261</v>
      </c>
    </row>
    <row r="307" spans="1:15" ht="314">
      <c r="A307" s="4">
        <v>297</v>
      </c>
      <c r="B307" s="5" t="s">
        <v>1590</v>
      </c>
      <c r="C307" s="123" t="s">
        <v>27</v>
      </c>
      <c r="D307" s="124" t="s">
        <v>1262</v>
      </c>
      <c r="E307" s="131" t="s">
        <v>1263</v>
      </c>
      <c r="F307" s="125" t="s">
        <v>1215</v>
      </c>
      <c r="G307" s="131" t="s">
        <v>1264</v>
      </c>
      <c r="H307" s="125" t="s">
        <v>1256</v>
      </c>
      <c r="I307" s="125" t="s">
        <v>1004</v>
      </c>
      <c r="J307" s="126">
        <v>1</v>
      </c>
      <c r="K307" s="127">
        <v>41913</v>
      </c>
      <c r="L307" s="128">
        <v>42916</v>
      </c>
      <c r="M307" s="129">
        <f t="shared" si="4"/>
        <v>143.28571428571428</v>
      </c>
      <c r="N307" s="130">
        <v>1</v>
      </c>
      <c r="O307" s="131" t="s">
        <v>1265</v>
      </c>
    </row>
    <row r="308" spans="1:15" ht="150">
      <c r="A308" s="4">
        <v>298</v>
      </c>
      <c r="B308" s="5" t="s">
        <v>1591</v>
      </c>
      <c r="C308" s="123" t="s">
        <v>27</v>
      </c>
      <c r="D308" s="124" t="s">
        <v>1266</v>
      </c>
      <c r="E308" s="131" t="s">
        <v>1267</v>
      </c>
      <c r="F308" s="125" t="s">
        <v>1215</v>
      </c>
      <c r="G308" s="131" t="s">
        <v>1268</v>
      </c>
      <c r="H308" s="125" t="s">
        <v>1269</v>
      </c>
      <c r="I308" s="125" t="s">
        <v>1218</v>
      </c>
      <c r="J308" s="126">
        <v>1</v>
      </c>
      <c r="K308" s="127">
        <v>41883</v>
      </c>
      <c r="L308" s="128">
        <v>42916</v>
      </c>
      <c r="M308" s="129">
        <f t="shared" si="4"/>
        <v>147.57142857142858</v>
      </c>
      <c r="N308" s="130">
        <v>1</v>
      </c>
      <c r="O308" s="131" t="s">
        <v>1270</v>
      </c>
    </row>
    <row r="309" spans="1:15" ht="150">
      <c r="A309" s="4">
        <v>299</v>
      </c>
      <c r="B309" s="5" t="s">
        <v>1592</v>
      </c>
      <c r="C309" s="123" t="s">
        <v>27</v>
      </c>
      <c r="D309" s="124" t="s">
        <v>1266</v>
      </c>
      <c r="E309" s="131" t="s">
        <v>1267</v>
      </c>
      <c r="F309" s="125" t="s">
        <v>1215</v>
      </c>
      <c r="G309" s="131" t="s">
        <v>1271</v>
      </c>
      <c r="H309" s="125" t="s">
        <v>1269</v>
      </c>
      <c r="I309" s="125" t="s">
        <v>1218</v>
      </c>
      <c r="J309" s="126">
        <v>1</v>
      </c>
      <c r="K309" s="127">
        <v>41831</v>
      </c>
      <c r="L309" s="128">
        <v>42916</v>
      </c>
      <c r="M309" s="129">
        <f t="shared" si="4"/>
        <v>155</v>
      </c>
      <c r="N309" s="130">
        <v>1</v>
      </c>
      <c r="O309" s="131" t="s">
        <v>1272</v>
      </c>
    </row>
    <row r="310" spans="1:15" ht="342">
      <c r="A310" s="4">
        <v>300</v>
      </c>
      <c r="B310" s="5" t="s">
        <v>1593</v>
      </c>
      <c r="C310" s="123" t="s">
        <v>27</v>
      </c>
      <c r="D310" s="124" t="s">
        <v>1273</v>
      </c>
      <c r="E310" s="131" t="s">
        <v>1274</v>
      </c>
      <c r="F310" s="125" t="s">
        <v>1215</v>
      </c>
      <c r="G310" s="131" t="s">
        <v>1271</v>
      </c>
      <c r="H310" s="125" t="s">
        <v>1275</v>
      </c>
      <c r="I310" s="125" t="s">
        <v>1024</v>
      </c>
      <c r="J310" s="126">
        <v>10</v>
      </c>
      <c r="K310" s="127">
        <v>41852</v>
      </c>
      <c r="L310" s="128">
        <v>42916</v>
      </c>
      <c r="M310" s="129">
        <f t="shared" si="4"/>
        <v>152</v>
      </c>
      <c r="N310" s="130">
        <v>10</v>
      </c>
      <c r="O310" s="131" t="s">
        <v>1276</v>
      </c>
    </row>
    <row r="311" spans="1:15" ht="165">
      <c r="A311" s="4">
        <v>301</v>
      </c>
      <c r="B311" s="5" t="s">
        <v>1594</v>
      </c>
      <c r="C311" s="123" t="s">
        <v>27</v>
      </c>
      <c r="D311" s="124" t="s">
        <v>1277</v>
      </c>
      <c r="E311" s="131" t="s">
        <v>1278</v>
      </c>
      <c r="F311" s="125" t="s">
        <v>1215</v>
      </c>
      <c r="G311" s="131" t="s">
        <v>1271</v>
      </c>
      <c r="H311" s="125" t="s">
        <v>1269</v>
      </c>
      <c r="I311" s="125" t="s">
        <v>1218</v>
      </c>
      <c r="J311" s="126">
        <v>1</v>
      </c>
      <c r="K311" s="127">
        <v>41831</v>
      </c>
      <c r="L311" s="128">
        <v>42916</v>
      </c>
      <c r="M311" s="129">
        <f t="shared" si="4"/>
        <v>155</v>
      </c>
      <c r="N311" s="130">
        <v>1</v>
      </c>
      <c r="O311" s="131" t="s">
        <v>1272</v>
      </c>
    </row>
    <row r="312" spans="1:15" ht="342">
      <c r="A312" s="4">
        <v>302</v>
      </c>
      <c r="B312" s="5" t="s">
        <v>1595</v>
      </c>
      <c r="C312" s="123" t="s">
        <v>27</v>
      </c>
      <c r="D312" s="124" t="s">
        <v>1277</v>
      </c>
      <c r="E312" s="131" t="s">
        <v>1279</v>
      </c>
      <c r="F312" s="125" t="s">
        <v>1215</v>
      </c>
      <c r="G312" s="131" t="s">
        <v>1280</v>
      </c>
      <c r="H312" s="125" t="s">
        <v>1281</v>
      </c>
      <c r="I312" s="125" t="s">
        <v>1024</v>
      </c>
      <c r="J312" s="126">
        <v>1</v>
      </c>
      <c r="K312" s="127">
        <v>41852</v>
      </c>
      <c r="L312" s="128">
        <v>42916</v>
      </c>
      <c r="M312" s="129">
        <f t="shared" si="4"/>
        <v>152</v>
      </c>
      <c r="N312" s="130">
        <v>1</v>
      </c>
      <c r="O312" s="131" t="s">
        <v>1276</v>
      </c>
    </row>
    <row r="313" spans="1:15" ht="180">
      <c r="A313" s="4">
        <v>303</v>
      </c>
      <c r="B313" s="5" t="s">
        <v>1596</v>
      </c>
      <c r="C313" s="123" t="s">
        <v>27</v>
      </c>
      <c r="D313" s="124" t="s">
        <v>1282</v>
      </c>
      <c r="E313" s="131" t="s">
        <v>1283</v>
      </c>
      <c r="F313" s="125" t="s">
        <v>1215</v>
      </c>
      <c r="G313" s="131" t="s">
        <v>1284</v>
      </c>
      <c r="H313" s="131" t="s">
        <v>1285</v>
      </c>
      <c r="I313" s="125" t="s">
        <v>1286</v>
      </c>
      <c r="J313" s="126">
        <v>1</v>
      </c>
      <c r="K313" s="133">
        <v>41883</v>
      </c>
      <c r="L313" s="128">
        <v>42916</v>
      </c>
      <c r="M313" s="129">
        <f t="shared" si="4"/>
        <v>147.57142857142858</v>
      </c>
      <c r="N313" s="130">
        <v>1</v>
      </c>
      <c r="O313" s="131" t="s">
        <v>1287</v>
      </c>
    </row>
    <row r="314" spans="1:15" ht="328">
      <c r="A314" s="4">
        <v>304</v>
      </c>
      <c r="B314" s="5" t="s">
        <v>1597</v>
      </c>
      <c r="C314" s="123" t="s">
        <v>27</v>
      </c>
      <c r="D314" s="124" t="s">
        <v>1288</v>
      </c>
      <c r="E314" s="131" t="s">
        <v>1289</v>
      </c>
      <c r="F314" s="125" t="s">
        <v>1215</v>
      </c>
      <c r="G314" s="131" t="s">
        <v>1290</v>
      </c>
      <c r="H314" s="125" t="s">
        <v>1260</v>
      </c>
      <c r="I314" s="125" t="s">
        <v>1218</v>
      </c>
      <c r="J314" s="126">
        <v>1</v>
      </c>
      <c r="K314" s="127">
        <v>41883</v>
      </c>
      <c r="L314" s="128">
        <v>42916</v>
      </c>
      <c r="M314" s="129">
        <f t="shared" si="4"/>
        <v>147.57142857142858</v>
      </c>
      <c r="N314" s="130">
        <v>1</v>
      </c>
      <c r="O314" s="131" t="s">
        <v>1291</v>
      </c>
    </row>
    <row r="315" spans="1:15" ht="135">
      <c r="A315" s="4">
        <v>305</v>
      </c>
      <c r="B315" s="5" t="s">
        <v>1598</v>
      </c>
      <c r="C315" s="123" t="s">
        <v>27</v>
      </c>
      <c r="D315" s="124" t="s">
        <v>1292</v>
      </c>
      <c r="E315" s="131" t="s">
        <v>1293</v>
      </c>
      <c r="F315" s="131" t="s">
        <v>1294</v>
      </c>
      <c r="G315" s="131" t="s">
        <v>1157</v>
      </c>
      <c r="H315" s="131" t="s">
        <v>1157</v>
      </c>
      <c r="I315" s="131" t="s">
        <v>1157</v>
      </c>
      <c r="J315" s="135">
        <v>0</v>
      </c>
      <c r="K315" s="127">
        <v>1</v>
      </c>
      <c r="L315" s="128">
        <v>1</v>
      </c>
      <c r="M315" s="129">
        <f t="shared" si="4"/>
        <v>0</v>
      </c>
      <c r="N315" s="135">
        <v>0</v>
      </c>
      <c r="O315" s="131" t="s">
        <v>1295</v>
      </c>
    </row>
    <row r="351003" spans="1:1">
      <c r="A351003" t="s">
        <v>26</v>
      </c>
    </row>
    <row r="351004" spans="1:1">
      <c r="A351004" t="s">
        <v>27</v>
      </c>
    </row>
  </sheetData>
  <mergeCells count="1">
    <mergeCell ref="B8:O8"/>
  </mergeCells>
  <dataValidations count="17">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79"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9:D143 D145:D279"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248:E256 E240:E246 E216 E259:E270 E163:E177 F243 E182:E20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193 F182:F203 F259:F260 F244:F256 F216:F242 F271:F279 F163:F180 G242 E119:E124 G25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94:G196 G198:G215 G240:G241 G252:G256 G243:G250 G221:G235 G218:G219 G238 G259:G279 G163:G178 G120:G123 J220 H222 H242 H231:H234 H247:H249 H220 H226:H228 H240 H190:H191 H274:H277 G180:G192 H216:I217"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95 G220 G216:G217 H196:H205 H192:H194 H210 H212 H214 H269 H229:H230 H218:H219 H223:H225 H265 H267 H221 H235:H239 H250:H252 H243:H246 H259:H260 H241 H271:H273 H121 H279 H163:H189 H123 G253:G254 H255:I256 I196"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265:J266 I214:I215 I259:I260 I218:I254 I269:I279 I163:I195 I122 I119 H278 J202:J203 J210:J211 J213 J268 I197:I205"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94:J201 J204:J205 J210:J219 J259:J260 J252:J256 J221:J250 J265:J279 J163:J192 J122:J123 J119 J117 K193 K251 N119:N124 N117"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94:K198 L193 L183 K179:L179 K180:K192 K201:K217 L204:L205 L210:L211 L213 L236:L237 K259 K261:K279 K219:K250 L251 K218:L218 L240:L242 L249 K252:K256 L276:L277 L219 K163:K178"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199:K200 L194:L203 L180:L182 L184:L192 L206:L209 L212 L214:L217 K260 L252:L256 L250 L259:L275 L243:L248 L238:L239 L220:L235 L278:L279 L163:L178"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63:N175" xr:uid="{00000000-0002-0000-00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B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92:F117" xr:uid="{00000000-0002-0000-0000-00000C000000}">
      <formula1>0</formula1>
      <formula2>390</formula2>
    </dataValidation>
    <dataValidation allowBlank="1" showInputMessage="1" showErrorMessage="1" promptTitle="Ingrese Fecha (DD/MM/AAAA)" prompt="Registre la FECHA PROGRAMADA para la terminación de la actividad. (DD/MM/AAAA)" sqref="L11:L162 M11:M315" xr:uid="{00000000-0002-0000-0000-00000D000000}"/>
    <dataValidation type="date" allowBlank="1" showInputMessage="1" errorTitle="Entrada no válida" error="Por favor escriba una fecha válida (AAAA/MM/DD)" promptTitle="Ingrese una fecha (DD/MM/AAAA)" prompt="Registre la FECHA PROGRAMADA para el inicio de la actividad. (FORMATO DD/MM/AAAA)" sqref="K11:K162" xr:uid="{00000000-0002-0000-0000-00000E000000}">
      <formula1>1900/1/1</formula1>
      <formula2>3000/1/1</formula2>
    </dataValidation>
    <dataValidation allowBlank="1" showInputMessage="1" showErrorMessage="1" promptTitle="Ingrese una fecha (DD/MM/AAAA)" prompt="Registre la FECHA PROGRAMADA para el inicio de la actividad. (FORMATO DD/MM/AAAA)" sqref="K70 L62:L65 L67 L121 L123:L124 L131 L41 L116 L55:L57 L69:L70 L85:L87 L73:L79 L94:L97 L109:L110 L148:L149 L90:L91" xr:uid="{00000000-0002-0000-0000-00000F000000}"/>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80:C315" xr:uid="{00000000-0002-0000-0000-000010000000}">
      <formula1>$A$350909:$A$350911</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2021-07-28T22:46:28Z</dcterms:created>
  <dcterms:modified xsi:type="dcterms:W3CDTF">2021-07-29T21:25:40Z</dcterms:modified>
</cp:coreProperties>
</file>