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245" tabRatio="498" activeTab="0"/>
  </bookViews>
  <sheets>
    <sheet name="GENERAL" sheetId="1" r:id="rId1"/>
    <sheet name="P.L.I." sheetId="2" r:id="rId2"/>
    <sheet name="P.A." sheetId="3" r:id="rId3"/>
    <sheet name="P.C." sheetId="4" r:id="rId4"/>
    <sheet name="P.FIN." sheetId="5" r:id="rId5"/>
    <sheet name="P. OP." sheetId="6" r:id="rId6"/>
    <sheet name="P. TEC." sheetId="7" r:id="rId7"/>
    <sheet name="Hoja 8" sheetId="8" r:id="rId8"/>
    <sheet name="Hoja1" sheetId="9" r:id="rId9"/>
    <sheet name="Hoja2" sheetId="10" r:id="rId10"/>
  </sheets>
  <definedNames>
    <definedName name="_xlnm.Print_Area" localSheetId="5">'P. OP.'!$A$1:$S$45</definedName>
  </definedNames>
  <calcPr fullCalcOnLoad="1"/>
</workbook>
</file>

<file path=xl/comments2.xml><?xml version="1.0" encoding="utf-8"?>
<comments xmlns="http://schemas.openxmlformats.org/spreadsheetml/2006/main">
  <authors>
    <author>Diego Armando Bello Sanchez</author>
  </authors>
  <commentList>
    <comment ref="S10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comments3.xml><?xml version="1.0" encoding="utf-8"?>
<comments xmlns="http://schemas.openxmlformats.org/spreadsheetml/2006/main">
  <authors>
    <author>Diego Armando Bello Sanchez</author>
  </authors>
  <commentList>
    <comment ref="S10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comments4.xml><?xml version="1.0" encoding="utf-8"?>
<comments xmlns="http://schemas.openxmlformats.org/spreadsheetml/2006/main">
  <authors>
    <author>Diego Armando Bello Sanchez</author>
  </authors>
  <commentList>
    <comment ref="S10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comments5.xml><?xml version="1.0" encoding="utf-8"?>
<comments xmlns="http://schemas.openxmlformats.org/spreadsheetml/2006/main">
  <authors>
    <author>Diego Armando Bello Sanchez</author>
  </authors>
  <commentList>
    <comment ref="S9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comments6.xml><?xml version="1.0" encoding="utf-8"?>
<comments xmlns="http://schemas.openxmlformats.org/spreadsheetml/2006/main">
  <authors>
    <author>Diego Armando Bello Sanchez</author>
  </authors>
  <commentList>
    <comment ref="S10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comments7.xml><?xml version="1.0" encoding="utf-8"?>
<comments xmlns="http://schemas.openxmlformats.org/spreadsheetml/2006/main">
  <authors>
    <author>Diego Armando Bello Sanchez</author>
  </authors>
  <commentList>
    <comment ref="S10" authorId="0">
      <text>
        <r>
          <rPr>
            <b/>
            <sz val="9"/>
            <rFont val="Tahoma"/>
            <family val="2"/>
          </rPr>
          <t xml:space="preserve">Usuario:
</t>
        </r>
        <r>
          <rPr>
            <sz val="9"/>
            <rFont val="Tahoma"/>
            <family val="2"/>
          </rPr>
          <t xml:space="preserve">
1= Ac, Alc y As
2= Ac
3= Ac y Alc
4 =Ac y As
5 = As
6 = Alc
7 =Alc y As
8 = Acueductos veredales</t>
        </r>
      </text>
    </comment>
  </commentList>
</comments>
</file>

<file path=xl/sharedStrings.xml><?xml version="1.0" encoding="utf-8"?>
<sst xmlns="http://schemas.openxmlformats.org/spreadsheetml/2006/main" count="610" uniqueCount="321">
  <si>
    <t>a. Acueducto</t>
  </si>
  <si>
    <t>b. Alcantarillado</t>
  </si>
  <si>
    <t>c. Aseo</t>
  </si>
  <si>
    <t>Establecimiento Público</t>
  </si>
  <si>
    <t>SI</t>
  </si>
  <si>
    <t>Día</t>
  </si>
  <si>
    <t xml:space="preserve">  Mes</t>
  </si>
  <si>
    <t>Junta Administradora</t>
  </si>
  <si>
    <t>Año</t>
  </si>
  <si>
    <t>Administrativos</t>
  </si>
  <si>
    <t>Operativos</t>
  </si>
  <si>
    <t>NO</t>
  </si>
  <si>
    <t>Junta Acción Comunal</t>
  </si>
  <si>
    <t>Asociación de Usuarios</t>
  </si>
  <si>
    <t>Sociedad por Acciones Privada</t>
  </si>
  <si>
    <t>Sociedad por Acciones Mixta</t>
  </si>
  <si>
    <t>Sociedad por Acciones Oficial</t>
  </si>
  <si>
    <t>Otro:    *Especificar</t>
  </si>
  <si>
    <t>*</t>
  </si>
  <si>
    <t>Contratistas</t>
  </si>
  <si>
    <t>Precooperativa</t>
  </si>
  <si>
    <t>Cooperativa</t>
  </si>
  <si>
    <t>A. AREA GEOGRÁFICA DE ATENCIÓN</t>
  </si>
  <si>
    <t>C. INFORMACIÓN DE LA ENTIDAD PRESTADORA</t>
  </si>
  <si>
    <t>E. SERVICIOS PRESTADOS:</t>
  </si>
  <si>
    <t>Empresa Ind. y Ccial. del Estado</t>
  </si>
  <si>
    <t>NUIR:</t>
  </si>
  <si>
    <t>Oficina de la Alcaldía</t>
  </si>
  <si>
    <t>15 A.  Número de empleados</t>
  </si>
  <si>
    <t>No. Micromedidores instalados</t>
  </si>
  <si>
    <t>No. total de suscriptores</t>
  </si>
  <si>
    <t>Vol. Agua producida</t>
  </si>
  <si>
    <t>No. micromedidores instalados</t>
  </si>
  <si>
    <t>Ingresos operacionales</t>
  </si>
  <si>
    <t xml:space="preserve">   Valor facturado</t>
  </si>
  <si>
    <t xml:space="preserve">  Valor recaudado</t>
  </si>
  <si>
    <t>No. total de empleados</t>
  </si>
  <si>
    <t xml:space="preserve"> Costos de personal</t>
  </si>
  <si>
    <t>Volumen facturado (ac + alc)</t>
  </si>
  <si>
    <t>Gastos y costos de Adm., Operación y Mtto</t>
  </si>
  <si>
    <t>Total</t>
  </si>
  <si>
    <t>VI. INDICADORES</t>
  </si>
  <si>
    <t>=</t>
  </si>
  <si>
    <t>1.</t>
  </si>
  <si>
    <t>2.</t>
  </si>
  <si>
    <t xml:space="preserve">No. micromedidores en funcionamiento </t>
  </si>
  <si>
    <t>%</t>
  </si>
  <si>
    <t xml:space="preserve">Eficiencia de micromedición </t>
  </si>
  <si>
    <t xml:space="preserve">Cobertura de Micromedición </t>
  </si>
  <si>
    <t xml:space="preserve">Indice de agua no contanbilizada </t>
  </si>
  <si>
    <t>3.</t>
  </si>
  <si>
    <t>-</t>
  </si>
  <si>
    <t>Eficiencia de recaudo</t>
  </si>
  <si>
    <t>Vol. agua producida - Vol. agua facturada</t>
  </si>
  <si>
    <t>Ingresos operacionales - Gastos de operación</t>
  </si>
  <si>
    <t>4.</t>
  </si>
  <si>
    <t>5.</t>
  </si>
  <si>
    <t>6.</t>
  </si>
  <si>
    <t>7.</t>
  </si>
  <si>
    <t xml:space="preserve">Margen de operación </t>
  </si>
  <si>
    <t xml:space="preserve">Rendimiento de personal </t>
  </si>
  <si>
    <t>8.</t>
  </si>
  <si>
    <t xml:space="preserve">Cubrimiento de costos </t>
  </si>
  <si>
    <t>Eficiencia laboral</t>
  </si>
  <si>
    <t>($/m3)</t>
  </si>
  <si>
    <t>I- INFORMACIÓN GENERAL DE LA ENTIDAD PRESTADORA DE SERVICIOS PUBLICOS</t>
  </si>
  <si>
    <t>F.16 AUTOEVALUACION ENTIDAD PRESTADORA DE SERVICIOS PÚBLICOS</t>
  </si>
  <si>
    <t>DIAGNÓSTICO FORTALECIMIENTO INSTITUCIONAL</t>
  </si>
  <si>
    <r>
      <t>1.</t>
    </r>
    <r>
      <rPr>
        <sz val="8"/>
        <rFont val="Verdana"/>
        <family val="2"/>
      </rPr>
      <t xml:space="preserve"> Departamento</t>
    </r>
  </si>
  <si>
    <r>
      <t>2.</t>
    </r>
    <r>
      <rPr>
        <sz val="8"/>
        <rFont val="Verdana"/>
        <family val="2"/>
      </rPr>
      <t xml:space="preserve"> Municipio</t>
    </r>
  </si>
  <si>
    <r>
      <t xml:space="preserve">3. </t>
    </r>
    <r>
      <rPr>
        <sz val="8"/>
        <rFont val="Verdana"/>
        <family val="2"/>
      </rPr>
      <t xml:space="preserve">Tipo localidad </t>
    </r>
  </si>
  <si>
    <r>
      <t>4.</t>
    </r>
    <r>
      <rPr>
        <sz val="8"/>
        <rFont val="Verdana"/>
        <family val="2"/>
      </rPr>
      <t xml:space="preserve"> Nombre de la localidad</t>
    </r>
  </si>
  <si>
    <r>
      <t>5</t>
    </r>
    <r>
      <rPr>
        <sz val="8"/>
        <rFont val="Verdana"/>
        <family val="2"/>
      </rPr>
      <t>. Número total de domicilios en la localidad</t>
    </r>
  </si>
  <si>
    <r>
      <t xml:space="preserve">B. 5.TIPO DE ENTIDAD PRESTADORA  </t>
    </r>
    <r>
      <rPr>
        <sz val="8"/>
        <rFont val="Verdana"/>
        <family val="2"/>
      </rPr>
      <t>(marque sólo una opción)</t>
    </r>
  </si>
  <si>
    <r>
      <t>6.</t>
    </r>
    <r>
      <rPr>
        <sz val="8"/>
        <rFont val="Verdana"/>
        <family val="2"/>
      </rPr>
      <t xml:space="preserve"> Nombre :</t>
    </r>
  </si>
  <si>
    <r>
      <t>7.</t>
    </r>
    <r>
      <rPr>
        <sz val="8"/>
        <rFont val="Verdana"/>
        <family val="2"/>
      </rPr>
      <t xml:space="preserve"> Dirección :</t>
    </r>
  </si>
  <si>
    <r>
      <t xml:space="preserve"> 8.</t>
    </r>
    <r>
      <rPr>
        <sz val="8"/>
        <rFont val="Verdana"/>
        <family val="2"/>
      </rPr>
      <t xml:space="preserve"> Teléfono /Fax:</t>
    </r>
  </si>
  <si>
    <r>
      <t>9.</t>
    </r>
    <r>
      <rPr>
        <sz val="8"/>
        <rFont val="Verdana"/>
        <family val="2"/>
      </rPr>
      <t xml:space="preserve"> Departamento</t>
    </r>
  </si>
  <si>
    <r>
      <t>10.</t>
    </r>
    <r>
      <rPr>
        <sz val="8"/>
        <rFont val="Verdana"/>
        <family val="2"/>
      </rPr>
      <t xml:space="preserve"> Municipio</t>
    </r>
  </si>
  <si>
    <r>
      <t>11.</t>
    </r>
    <r>
      <rPr>
        <sz val="8"/>
        <rFont val="Verdana"/>
        <family val="2"/>
      </rPr>
      <t xml:space="preserve"> Nit :</t>
    </r>
  </si>
  <si>
    <r>
      <t>12</t>
    </r>
    <r>
      <rPr>
        <sz val="8"/>
        <rFont val="Verdana"/>
        <family val="2"/>
      </rPr>
      <t>. Fecha de constitución :</t>
    </r>
  </si>
  <si>
    <r>
      <t>13.</t>
    </r>
    <r>
      <rPr>
        <sz val="8"/>
        <rFont val="Verdana"/>
        <family val="2"/>
      </rPr>
      <t xml:space="preserve"> Representante legal</t>
    </r>
  </si>
  <si>
    <r>
      <t>14.</t>
    </r>
    <r>
      <rPr>
        <sz val="8"/>
        <rFont val="Verdana"/>
        <family val="2"/>
      </rPr>
      <t xml:space="preserve"> Cargo </t>
    </r>
  </si>
  <si>
    <r>
      <t>15</t>
    </r>
    <r>
      <rPr>
        <sz val="8"/>
        <rFont val="Verdana"/>
        <family val="2"/>
      </rPr>
      <t>. Servicios</t>
    </r>
  </si>
  <si>
    <t xml:space="preserve">PROCESO LEGAL INSTITUCIONAL </t>
  </si>
  <si>
    <t>IR A HOJA P.L.I</t>
  </si>
  <si>
    <t>IR A HOJA P.A.D.</t>
  </si>
  <si>
    <t>PROCESO COMERCIAL</t>
  </si>
  <si>
    <t>IR A HOJA P.COM.</t>
  </si>
  <si>
    <t>PROCESO LEGAL FINANCIERO</t>
  </si>
  <si>
    <t>PROCESO OPERATIVO</t>
  </si>
  <si>
    <t>PROCESO TÉCNICO</t>
  </si>
  <si>
    <t>IR A HOJA P.FIN.</t>
  </si>
  <si>
    <t>IR A HOJA P. OP.</t>
  </si>
  <si>
    <t>IR A HOJA P. TEC.</t>
  </si>
  <si>
    <t>RESUMEN CALIFICACION DE DIAGNÓSTICO</t>
  </si>
  <si>
    <t>Cuántos SI</t>
  </si>
  <si>
    <t>Cuántos NO</t>
  </si>
  <si>
    <t>SERVICIOS PRESTADOS</t>
  </si>
  <si>
    <t>DEPARTAMENTO DE:</t>
  </si>
  <si>
    <t>1 = Acueducto, Alcantarillado y Aseo</t>
  </si>
  <si>
    <t>MUNICIPIO DE:</t>
  </si>
  <si>
    <t>2 = Acueducto</t>
  </si>
  <si>
    <t xml:space="preserve">NOMBRE DE LA ENTIDAD PRESTADORA: </t>
  </si>
  <si>
    <t>3 = Acueducto y Alcantarillado</t>
  </si>
  <si>
    <t>SERVICIOS PRESTADOS:</t>
  </si>
  <si>
    <t xml:space="preserve">TELEFONO Y FAX : </t>
  </si>
  <si>
    <t>4 = Acueducto y Aseo</t>
  </si>
  <si>
    <t>NOMBRE DEL GERENTE Y/O REPRESENTANTE LEGAL:</t>
  </si>
  <si>
    <t>5 = Aseo</t>
  </si>
  <si>
    <t>RUPS:</t>
  </si>
  <si>
    <t>6 = Alcantarillado</t>
  </si>
  <si>
    <t>7 = Alcantarillado y Aseo</t>
  </si>
  <si>
    <t>AUTOEVALUACIÓN</t>
  </si>
  <si>
    <t>PROCESOS INSTITUCIONALES Y LEGALES</t>
  </si>
  <si>
    <t>PROYECTE SU COMPROMISO</t>
  </si>
  <si>
    <t>CALIF.</t>
  </si>
  <si>
    <t>DOCUMENTO QUE VERIFICA EL CUMPLIMIENTO DE CADA UNO DE LOS ÍTEMS</t>
  </si>
  <si>
    <t>Código</t>
  </si>
  <si>
    <t>INDICADORES</t>
  </si>
  <si>
    <t>FECHA INICIO</t>
  </si>
  <si>
    <t>FECHA FINAL</t>
  </si>
  <si>
    <t>RESPONSABLE</t>
  </si>
  <si>
    <t>TIPO 1</t>
  </si>
  <si>
    <t>TIPO 2</t>
  </si>
  <si>
    <t>TIPO 3</t>
  </si>
  <si>
    <t>TIPO 4</t>
  </si>
  <si>
    <t>TIPO 5</t>
  </si>
  <si>
    <t>TIPO 6</t>
  </si>
  <si>
    <t>TIPO 7</t>
  </si>
  <si>
    <t>Acuerdo de facultades de creación, Acta de constitución y Estatutos, Certificado de existencia y Representación Legal de la Camara de Comercio</t>
  </si>
  <si>
    <t>Formato FU-002 del estudio de viabilidad</t>
  </si>
  <si>
    <t>Estudio de tarifas, acto administrativo de adopción,  Proyección de los Subsidios y sobrepreciós.</t>
  </si>
  <si>
    <t>Cartas registradas con sello de recibido</t>
  </si>
  <si>
    <t>Acto administrativo (decreto o resolución de implementación)</t>
  </si>
  <si>
    <t>Certificación firmada por contador o revisor fiscal</t>
  </si>
  <si>
    <t xml:space="preserve">Impresión del reporte al SUI </t>
  </si>
  <si>
    <t>Acto administrativo de implementación y de adopción</t>
  </si>
  <si>
    <t>Acto del Concejo y certificación de funcionamiento del FSRI expedida por el Tesorero Municipal</t>
  </si>
  <si>
    <t>Carta a la CAR correspondiente</t>
  </si>
  <si>
    <t>Reporte reciente de la evolución del Indice</t>
  </si>
  <si>
    <t>Acta de Constitución del Comité y Acto Administrativo  del Municipio donde se avala al delegado ante la  Empresa.</t>
  </si>
  <si>
    <t>Pantallazo impreso generado por el SUI</t>
  </si>
  <si>
    <t>SU MUNICIPIO HA ELABORADO Y PRESENTADO A LA CORPORACIÓN AUTÓNOMA EL PROGRAMA DE GESTIÓN INTEGRAL DE RESIDUOS SÓLIDOS- PGIRS?</t>
  </si>
  <si>
    <t>Carta a la CAR correspondiente y copia del Plan de Acción en lo posible Vigente.</t>
  </si>
  <si>
    <t>En la columna SI y NO, va el número asignado de acuerdo con los servicios prestados, en lo señalado en el cuadro de la parte superior derecha.</t>
  </si>
  <si>
    <t>FIRMA DEL GERENTE Y/O REPRESENTANTE</t>
  </si>
  <si>
    <t>C.C. N°. ___________________ DE ______________________</t>
  </si>
  <si>
    <t>SERVICIOS PRESTADOS:  ** VER CODIFICACION AL FINAL DEL FORMATO</t>
  </si>
  <si>
    <r>
      <t xml:space="preserve">SE HA REALIZADO EL PROCESO DE </t>
    </r>
    <r>
      <rPr>
        <b/>
        <sz val="9"/>
        <rFont val="Verdana"/>
        <family val="2"/>
      </rPr>
      <t>TRANSFORMACION EMPRESARIAL</t>
    </r>
    <r>
      <rPr>
        <sz val="9"/>
        <rFont val="Verdana"/>
        <family val="2"/>
      </rPr>
      <t xml:space="preserve"> DE LA ENTIDAD PRESTADORA</t>
    </r>
    <r>
      <rPr>
        <b/>
        <sz val="9"/>
        <rFont val="Verdana"/>
        <family val="2"/>
      </rPr>
      <t>?</t>
    </r>
    <r>
      <rPr>
        <sz val="9"/>
        <rFont val="Verdana"/>
        <family val="2"/>
      </rPr>
      <t xml:space="preserve"> (ARTS. 6, 17 y 181 DE LA LEY 142/94)</t>
    </r>
  </si>
  <si>
    <r>
      <t xml:space="preserve">SE HA REALIZADO EL </t>
    </r>
    <r>
      <rPr>
        <b/>
        <sz val="9"/>
        <rFont val="Verdana"/>
        <family val="2"/>
      </rPr>
      <t xml:space="preserve">ESTUDIO DE VIABILIDAD </t>
    </r>
    <r>
      <rPr>
        <sz val="9"/>
        <rFont val="Verdana"/>
        <family val="2"/>
      </rPr>
      <t>DE LA ENTIDAD PRESTADORA DE LOS SERVICIOS</t>
    </r>
    <r>
      <rPr>
        <b/>
        <sz val="9"/>
        <rFont val="Verdana"/>
        <family val="2"/>
      </rPr>
      <t>?</t>
    </r>
    <r>
      <rPr>
        <sz val="9"/>
        <rFont val="Verdana"/>
        <family val="2"/>
      </rPr>
      <t xml:space="preserve"> (RES. 151/2001-CRA)</t>
    </r>
  </si>
  <si>
    <r>
      <t>SE HA INFORMADO A LA CRA,  SSP, AUTORIDADES LOCALES Y USUARIOS LOS ESTUDIOS DE</t>
    </r>
    <r>
      <rPr>
        <b/>
        <sz val="9"/>
        <rFont val="Verdana"/>
        <family val="2"/>
      </rPr>
      <t xml:space="preserve"> COSTOS Y TARIFAS </t>
    </r>
    <r>
      <rPr>
        <sz val="9"/>
        <rFont val="Verdana"/>
        <family val="2"/>
      </rPr>
      <t>DE LOS SERVICIOS? (RES. 287/2004-CRA)</t>
    </r>
  </si>
  <si>
    <r>
      <t>SE HA IMPLEMENTADO EL</t>
    </r>
    <r>
      <rPr>
        <b/>
        <sz val="9"/>
        <rFont val="Verdana"/>
        <family val="2"/>
      </rPr>
      <t xml:space="preserve"> SISTEMA DE CONTROL INTERNO? </t>
    </r>
    <r>
      <rPr>
        <sz val="9"/>
        <rFont val="Verdana"/>
        <family val="2"/>
      </rPr>
      <t>(ARTS. 45 A 51 LEY 142/94)</t>
    </r>
  </si>
  <si>
    <r>
      <t xml:space="preserve">SE HAN SEPARADO LAS </t>
    </r>
    <r>
      <rPr>
        <b/>
        <sz val="9"/>
        <rFont val="Verdana"/>
        <family val="2"/>
      </rPr>
      <t>CONTABILIDADES</t>
    </r>
    <r>
      <rPr>
        <sz val="9"/>
        <rFont val="Verdana"/>
        <family val="2"/>
      </rPr>
      <t xml:space="preserve"> DE LOS SERVICIOS? (ART. 4, 6 Y 18 LEY 142/94)</t>
    </r>
  </si>
  <si>
    <r>
      <t xml:space="preserve">SE HA CREADO Y PUESTO EN FUNCIONAMIENTO LA OFICINA DE </t>
    </r>
    <r>
      <rPr>
        <b/>
        <sz val="9"/>
        <rFont val="Verdana"/>
        <family val="2"/>
      </rPr>
      <t>PETICIONES, QUEJAS Y RECURSOS?</t>
    </r>
    <r>
      <rPr>
        <sz val="9"/>
        <rFont val="Verdana"/>
        <family val="2"/>
      </rPr>
      <t xml:space="preserve"> (ARTS. 152 A 159 LEY 142/94, CIRCULAR SSP 01-02/96)</t>
    </r>
  </si>
  <si>
    <r>
      <t>SE HA IMPLEMENTADO EL</t>
    </r>
    <r>
      <rPr>
        <b/>
        <sz val="9"/>
        <rFont val="Verdana"/>
        <family val="2"/>
      </rPr>
      <t xml:space="preserve"> PLAN DE CUENTAS </t>
    </r>
    <r>
      <rPr>
        <sz val="9"/>
        <rFont val="Verdana"/>
        <family val="2"/>
      </rPr>
      <t>DEFINIDO POR LA SSP? (RES. SSP. 1416/97)</t>
    </r>
  </si>
  <si>
    <r>
      <t>SE HA ELABORADO y/o IMPLEMENTADO EL P</t>
    </r>
    <r>
      <rPr>
        <b/>
        <sz val="9"/>
        <rFont val="Verdana"/>
        <family val="2"/>
      </rPr>
      <t>ROGRAMA DE USO EFICIENTE Y AHORRO DEL AGUA?</t>
    </r>
    <r>
      <rPr>
        <sz val="9"/>
        <rFont val="Verdana"/>
        <family val="2"/>
      </rPr>
      <t xml:space="preserve"> (ART. 1, 2, 3 DE LA LEY 373/97)</t>
    </r>
  </si>
  <si>
    <r>
      <t xml:space="preserve">SE HA ESTABLECIDO UN </t>
    </r>
    <r>
      <rPr>
        <b/>
        <sz val="9"/>
        <rFont val="Verdana"/>
        <family val="2"/>
      </rPr>
      <t>PROGRAMA PERMANENTE DE CONTROL DE PERDIDAS Y AGUA NO CONTABILIZADA?</t>
    </r>
  </si>
  <si>
    <r>
      <t xml:space="preserve">EN SU MUNICIPIO SE HA CONFORMADO EL </t>
    </r>
    <r>
      <rPr>
        <b/>
        <sz val="9"/>
        <rFont val="Verdana"/>
        <family val="2"/>
      </rPr>
      <t>COMITÉ DE DESARROLLO Y CONTROL SOCIAL?</t>
    </r>
  </si>
  <si>
    <t>PROCESO ADMINISTRATIVO</t>
  </si>
  <si>
    <t>Acto administrativo de adopción</t>
  </si>
  <si>
    <t>Organigrama</t>
  </si>
  <si>
    <t>1a.y última hoja del reglamento</t>
  </si>
  <si>
    <t>Acto administrativo de adopción.</t>
  </si>
  <si>
    <t>No.de empleados seleccionados con proced.legales</t>
  </si>
  <si>
    <t>Estructura de temas dados en el curso</t>
  </si>
  <si>
    <t>Comprobación de pago de aportes</t>
  </si>
  <si>
    <t>Diagrama de procedimientos</t>
  </si>
  <si>
    <t>Rubro Presupuestal No.-------</t>
  </si>
  <si>
    <t>Impresión o formato del procedimiento</t>
  </si>
  <si>
    <t>Listado actualizado de precios y proveedores</t>
  </si>
  <si>
    <t>Inventario y descripción del procedimiento.</t>
  </si>
  <si>
    <r>
      <t xml:space="preserve">SE HA CREADO LA </t>
    </r>
    <r>
      <rPr>
        <b/>
        <sz val="9"/>
        <rFont val="Verdana"/>
        <family val="2"/>
      </rPr>
      <t xml:space="preserve">PLANTA DE PERSONAL SEGÚN LAS NECESIDADES DE LA ENTIDAD PRESTADORA? </t>
    </r>
  </si>
  <si>
    <r>
      <t xml:space="preserve">SE HA ELABORADO Y PUBLICADO EL </t>
    </r>
    <r>
      <rPr>
        <b/>
        <sz val="9"/>
        <rFont val="Verdana"/>
        <family val="2"/>
      </rPr>
      <t>REGLAMENTO INTERNO</t>
    </r>
    <r>
      <rPr>
        <sz val="9"/>
        <rFont val="Verdana"/>
        <family val="2"/>
      </rPr>
      <t xml:space="preserve"> DE TRABAJO?</t>
    </r>
  </si>
  <si>
    <r>
      <t xml:space="preserve">SE HA ELABORADO E IMPLEMENTADO EL </t>
    </r>
    <r>
      <rPr>
        <b/>
        <sz val="9"/>
        <rFont val="Verdana"/>
        <family val="2"/>
      </rPr>
      <t>MANUAL DE FUNCIONES?</t>
    </r>
  </si>
  <si>
    <r>
      <t xml:space="preserve">SE HA ELABORADO E IMPLEMENTADO EL </t>
    </r>
    <r>
      <rPr>
        <b/>
        <sz val="9"/>
        <rFont val="Verdana"/>
        <family val="2"/>
      </rPr>
      <t xml:space="preserve">MANUAL DE PROCEDIMIENTOS </t>
    </r>
    <r>
      <rPr>
        <sz val="9"/>
        <rFont val="Verdana"/>
        <family val="2"/>
      </rPr>
      <t>DE LA ENTIDAD?</t>
    </r>
  </si>
  <si>
    <r>
      <t xml:space="preserve">SE HAN DEFINIDO E IMPLEMENTADO </t>
    </r>
    <r>
      <rPr>
        <b/>
        <sz val="9"/>
        <rFont val="Verdana"/>
        <family val="2"/>
      </rPr>
      <t>PROCEDIMIENTOS DE SELECCIÓN DE PERSONAL?</t>
    </r>
  </si>
  <si>
    <r>
      <t xml:space="preserve">ESTAN DEBIDAMENTE AFILIADOS LOS EMPLEADOS AL </t>
    </r>
    <r>
      <rPr>
        <b/>
        <sz val="9"/>
        <rFont val="Verdana"/>
        <family val="2"/>
      </rPr>
      <t>REGIMEN DE SEGURIDAD SOCIAL?</t>
    </r>
  </si>
  <si>
    <r>
      <t xml:space="preserve">ESTA PREVISTA EN EL PRESUPUESTO LA EJECUCION DEL </t>
    </r>
    <r>
      <rPr>
        <b/>
        <sz val="9"/>
        <rFont val="Verdana"/>
        <family val="2"/>
      </rPr>
      <t>PLAN ANUAL DE COMPRAS?</t>
    </r>
  </si>
  <si>
    <r>
      <t>SE TIENE ESTABLECIDO ALGUN SISTEMA PARA  EL REGISTRO ACTUALIZADO DE</t>
    </r>
    <r>
      <rPr>
        <b/>
        <sz val="9"/>
        <rFont val="Verdana"/>
        <family val="2"/>
      </rPr>
      <t xml:space="preserve"> PRECIOS Y PROVEEDORES?</t>
    </r>
  </si>
  <si>
    <r>
      <t xml:space="preserve">SE TIENE ESTABLECIDO ALGUN PROCEDIMIENTO PARA CUANTIFICAR Y TENER ACTUALIZADO EL </t>
    </r>
    <r>
      <rPr>
        <b/>
        <sz val="9"/>
        <rFont val="Verdana"/>
        <family val="2"/>
      </rPr>
      <t xml:space="preserve">PATRIMONIO </t>
    </r>
    <r>
      <rPr>
        <sz val="9"/>
        <rFont val="Verdana"/>
        <family val="2"/>
      </rPr>
      <t>POR CADA SERVICIO?</t>
    </r>
  </si>
  <si>
    <t>PROCESO LEGAL E INSTITUCIONAL
P.L.I</t>
  </si>
  <si>
    <t>PROCESO ADMINISTRATIVO
P.A.</t>
  </si>
  <si>
    <t>EVIDENCIA DE CUMPLIMIENTO</t>
  </si>
  <si>
    <t>Modelo contrato implementado y Carta de remisión ante de la CAR.</t>
  </si>
  <si>
    <t>Modelo formato implementado.</t>
  </si>
  <si>
    <t>Breve descripción del procedimiento.</t>
  </si>
  <si>
    <t>Modelo de Factura</t>
  </si>
  <si>
    <t>Descripción resumida del procedimiento</t>
  </si>
  <si>
    <t>Modelo de Formato</t>
  </si>
  <si>
    <t>Descripción del procedimiento</t>
  </si>
  <si>
    <t>Descripción resumida de los mecanismos adoptados</t>
  </si>
  <si>
    <t>Formato control de eficiencia en el recaudo</t>
  </si>
  <si>
    <t>SE APLICAN ACCIONES COERCITIVAS A MOROSOS (SUSPENSIÓN, CORTE Y COBRO JUDICIAL) ?</t>
  </si>
  <si>
    <t>Explicación de las acciones adelantadas</t>
  </si>
  <si>
    <t>Fomato de control de morosos e indice de recaudo</t>
  </si>
  <si>
    <t>SE HAN IMPLEMENTADO FORMATOS O  LISTADOS PARA LLEVAR EL REGISTRO DE CONSUMOS POR ESTRATOS Y USOS?</t>
  </si>
  <si>
    <t>Reporte trimestral</t>
  </si>
  <si>
    <t>Formato de registro de agua captada, agua producida y agua facturada.</t>
  </si>
  <si>
    <t>Evidencias de las campañas realizadas y Breve descripción del Plan de Acción.</t>
  </si>
  <si>
    <r>
      <t xml:space="preserve">SE HA CUMPLIDO CON LA OBLIGACION DE IMPLEMENTAR EL </t>
    </r>
    <r>
      <rPr>
        <b/>
        <sz val="9"/>
        <rFont val="Verdana"/>
        <family val="2"/>
      </rPr>
      <t>CONTRATO DE CONDICIONES UNIFORMES ?</t>
    </r>
  </si>
  <si>
    <r>
      <t xml:space="preserve">SE TIENE ESTABLECIDO ALGUN PROCEDIMIENTO PARA ATENDER </t>
    </r>
    <r>
      <rPr>
        <b/>
        <sz val="9"/>
        <rFont val="Verdana"/>
        <family val="2"/>
      </rPr>
      <t>SOLICITUDES NUEVAS DE SERVICIO?</t>
    </r>
  </si>
  <si>
    <r>
      <t xml:space="preserve">SE HA ESTABLECIDO E IMPLEMENTADO ALGUN PROCEDIMIENTO PERMANENTE PARA DETECCIÓN DE USUARIOS </t>
    </r>
    <r>
      <rPr>
        <b/>
        <sz val="9"/>
        <rFont val="Verdana"/>
        <family val="2"/>
      </rPr>
      <t>CLANDESTINOS?</t>
    </r>
  </si>
  <si>
    <r>
      <t xml:space="preserve">SE HA ELABORADO E IMPLEMENTADO LA ACTUALIZAICÓN DEL </t>
    </r>
    <r>
      <rPr>
        <b/>
        <sz val="9"/>
        <rFont val="Verdana"/>
        <family val="2"/>
      </rPr>
      <t>CATASTRO DE SUSCRIPTORES?</t>
    </r>
  </si>
  <si>
    <r>
      <t xml:space="preserve">SE HA IMPLEMENTADO UN SISTEMA O PROCEDIMIENTO PARA </t>
    </r>
    <r>
      <rPr>
        <b/>
        <sz val="9"/>
        <rFont val="Verdana"/>
        <family val="2"/>
      </rPr>
      <t>LECTURA DE MEDIDORES?</t>
    </r>
  </si>
  <si>
    <r>
      <t xml:space="preserve">SE ADECÚA LA </t>
    </r>
    <r>
      <rPr>
        <b/>
        <sz val="9"/>
        <rFont val="Verdana"/>
        <family val="2"/>
      </rPr>
      <t xml:space="preserve">FACTURA </t>
    </r>
    <r>
      <rPr>
        <sz val="9"/>
        <rFont val="Verdana"/>
        <family val="2"/>
      </rPr>
      <t>A LOS REQUERIMIENTOS DE LA LEY 142 DE 1.994</t>
    </r>
  </si>
  <si>
    <r>
      <t xml:space="preserve">SE TIENE IMPLEMENTADO UN </t>
    </r>
    <r>
      <rPr>
        <b/>
        <sz val="9"/>
        <rFont val="Verdana"/>
        <family val="2"/>
      </rPr>
      <t>FORMATO</t>
    </r>
    <r>
      <rPr>
        <sz val="9"/>
        <rFont val="Verdana"/>
        <family val="2"/>
      </rPr>
      <t xml:space="preserve"> PARA LA </t>
    </r>
    <r>
      <rPr>
        <b/>
        <sz val="9"/>
        <rFont val="Verdana"/>
        <family val="2"/>
      </rPr>
      <t>ACTUALIZACIÓN</t>
    </r>
    <r>
      <rPr>
        <sz val="9"/>
        <rFont val="Verdana"/>
        <family val="2"/>
      </rPr>
      <t xml:space="preserve"> DE LOS NIVELES TARIFARIOS?</t>
    </r>
  </si>
  <si>
    <r>
      <t xml:space="preserve">SE HAN IMPLEMENTADO MECANISMOS DE DIVULGACIÓN Y PROMOCIÓN PARA MEJORAR LA EFICIENCIA EN EL </t>
    </r>
    <r>
      <rPr>
        <b/>
        <sz val="9"/>
        <rFont val="Verdana"/>
        <family val="2"/>
      </rPr>
      <t>RECAUDO ?</t>
    </r>
  </si>
  <si>
    <r>
      <t xml:space="preserve">SE HA IMPLEMENTADO UN FORMATO PARA EL </t>
    </r>
    <r>
      <rPr>
        <b/>
        <sz val="9"/>
        <rFont val="Verdana"/>
        <family val="2"/>
      </rPr>
      <t>REGISTRO ACTUALIZADO DE LA CARTERA MOROSA?</t>
    </r>
  </si>
  <si>
    <r>
      <t xml:space="preserve">SE TIENE UN PROCEDIMIENTO PARA OBTENER </t>
    </r>
    <r>
      <rPr>
        <b/>
        <sz val="9"/>
        <rFont val="Verdana"/>
        <family val="2"/>
      </rPr>
      <t>REGISTROS ACTUALIZADOS DE AGUA PRODUCIDA Y AGUA FACTURADA?</t>
    </r>
  </si>
  <si>
    <r>
      <t xml:space="preserve">SE ADELANTAN </t>
    </r>
    <r>
      <rPr>
        <b/>
        <sz val="9"/>
        <rFont val="Verdana"/>
        <family val="2"/>
      </rPr>
      <t>CAMPAÑAS DE CAPACITACIÓN</t>
    </r>
    <r>
      <rPr>
        <sz val="9"/>
        <rFont val="Verdana"/>
        <family val="2"/>
      </rPr>
      <t xml:space="preserve"> A LA COMUNIDAD SOBRE CONTROL SOCIAL DE LA GESTIÓN DE LOS SERVICIOS?</t>
    </r>
  </si>
  <si>
    <t>PROCESO COMERCIAL
P.C.</t>
  </si>
  <si>
    <t>PROCESO FINANCIERO</t>
  </si>
  <si>
    <t>Acto administrativo de aprobación</t>
  </si>
  <si>
    <t>Certificado expedido por el Contador, o el Revisor fiscal o por quien tenga definida la competencia.</t>
  </si>
  <si>
    <t>Evidencia  del Reporte y Copia del Ultimo estado financiero completo.</t>
  </si>
  <si>
    <t>Certificado expedido por el Contador de la empresa.</t>
  </si>
  <si>
    <t>Fotocopia del procedimiento/o flujograma/o breve descripción</t>
  </si>
  <si>
    <t>SE HAN ELABORADO E IMPLEMENTADO PROCEDIMIENTOS PARA GARANTIZAR EL REPORTE PERIODICO DEL ESTADO DE CAJA Y BANCOS?</t>
  </si>
  <si>
    <t>SE HA INCORPORADO EN EL PRESUPUESTO ANUAL DE INVERSIONES LA APROPIACIÓN DEL 1% PARA MANTENIMIENTO DE CUENCAS?</t>
  </si>
  <si>
    <t>Número y valor de rubro presupuestal</t>
  </si>
  <si>
    <t>SE HA INCORPORADO EN EL PRESUPUESTO ANUAL DE GASTOS DE LA EMPRESA LA APROPIACIÓN  PARA EL PAGO DE CONTRIBUCIONES A LA SSP Y LA CRA?</t>
  </si>
  <si>
    <t>SE HA ELABORADO E IMPLEMENTADO UN PROCEDIMIENTO DE REPORTE PERIODICO DE COMPROMISOS DE PAGO A TERCEROS?</t>
  </si>
  <si>
    <r>
      <t>SE HA ELABORADO Y GESTIONADO LA APROBACIÓN DEL</t>
    </r>
    <r>
      <rPr>
        <b/>
        <sz val="9"/>
        <rFont val="Verdana"/>
        <family val="2"/>
      </rPr>
      <t xml:space="preserve"> PRESUPUESTO ANUAL </t>
    </r>
    <r>
      <rPr>
        <sz val="9"/>
        <rFont val="Verdana"/>
        <family val="2"/>
      </rPr>
      <t xml:space="preserve"> DE LA ENTIDAD PRESTADORA DE LOS SERVICIOS?</t>
    </r>
  </si>
  <si>
    <r>
      <t xml:space="preserve">SE ELABORAN Y SE LLEVAN LOS LIBROS DE </t>
    </r>
    <r>
      <rPr>
        <b/>
        <sz val="9"/>
        <rFont val="Verdana"/>
        <family val="2"/>
      </rPr>
      <t>CONTABILIDAD EXIGIDOS POR LA SSPD? (MAYOR, DIARIO Y AUXILIAR)</t>
    </r>
  </si>
  <si>
    <r>
      <t xml:space="preserve">SE HA IMPLEMENTADO EL </t>
    </r>
    <r>
      <rPr>
        <b/>
        <sz val="9"/>
        <rFont val="Verdana"/>
        <family val="2"/>
      </rPr>
      <t xml:space="preserve">SISTEMA UNIFICADO DE COSTOS Y GASTOS- ABC </t>
    </r>
    <r>
      <rPr>
        <sz val="9"/>
        <rFont val="Verdana"/>
        <family val="2"/>
      </rPr>
      <t>DEFINIDO POR LA SSP?</t>
    </r>
  </si>
  <si>
    <t>PROCESO FINANCIERO
P.FIN.</t>
  </si>
  <si>
    <t>EXISTEN  PLANOS ACTUALIZADOS DE LAS REDES DEL SISTEMA DE ACUEDUCTO (Catastro de Redes de Acueducto) ?</t>
  </si>
  <si>
    <t>Fotocopia del rótulo del plano indicando fecha y título</t>
  </si>
  <si>
    <t>EXISTEN  PLANOS ACTUALIZADOS DE LAS REDES DEL SISTEMA DE ALCANTARILLADO (Catastro de redes de alcantarillado)?</t>
  </si>
  <si>
    <t>EXISTEN  PLANOS ACTUALIZADOS DE LAS CAPTACIONES, CONDUCCIONES, PLANTAS DE TRATAMIENTO, TANQUES, ETC.?</t>
  </si>
  <si>
    <t>SE HA ELABORADO E IMPLEMENTADO UN MANUAL PARA  MANTENIMIENTO PREVENTIVO Y CORRECTIVO DE LOS SISTEMAS?</t>
  </si>
  <si>
    <t>Breve descripción y certificación de herramientas y equipos que se posee.</t>
  </si>
  <si>
    <t>SE HAN ADQUIRIDO E INSTALADO MEDIDORES O TOTALIZADORES DE CAUDAL PARA EL AGUA CAPTADA Y EL AGUA TRATADA?</t>
  </si>
  <si>
    <t>Copia del registro del control que se lleva.</t>
  </si>
  <si>
    <t>Certificación de poseer el stock actualizado de accesorios y tuberías existentes en el almacen.</t>
  </si>
  <si>
    <t>5.9</t>
  </si>
  <si>
    <t>5.10</t>
  </si>
  <si>
    <t>5.11</t>
  </si>
  <si>
    <t>SE HAN IMPLEMENTADO FORMATOS PARA REPORTE DE CONTROL DE FUGAS, PÉRDIDAS FÍSICAS EN TANQUES Y A NIVEL INTRADOMICILIAR?</t>
  </si>
  <si>
    <t>Certificación de existencia en la red y cuantificación.</t>
  </si>
  <si>
    <t>5.12</t>
  </si>
  <si>
    <t>Fotocopia del programa y descripción del procedimiento o flujograma.</t>
  </si>
  <si>
    <t>5.13</t>
  </si>
  <si>
    <t>SE HAN IMPLEMENTADO FORMATOS PARA EL REGISTRO DE LA CALIDAD DEL AGUA QUE ENTRA Y SALE DE LA PLANTA DE TRATAMIENTO?</t>
  </si>
  <si>
    <t>Copia del formato diligenciado</t>
  </si>
  <si>
    <t>5.14</t>
  </si>
  <si>
    <t>SE HA DEFINIDO E IMPLEMENTADO UN PROCEDIMIENTO PARA EL SEGUIMIENTO Y CONTROL DE LA CALIDAD DEL AGUA SUMINISTRADA ?</t>
  </si>
  <si>
    <t>Breve descripción del procedimiento</t>
  </si>
  <si>
    <t>5.15</t>
  </si>
  <si>
    <t>SE ESTAN ELABORANDO LOS REPORTES DE INFORMES DE CUMPLIMIENTO DEL DECRETO 1575 Y RESOLUCION 2115 DE 2007 (IRCA)</t>
  </si>
  <si>
    <t xml:space="preserve">Copia del último informe </t>
  </si>
  <si>
    <t>5.16</t>
  </si>
  <si>
    <t>Descripción resumida del Plan de Acción.</t>
  </si>
  <si>
    <t>5.17</t>
  </si>
  <si>
    <t>5.18</t>
  </si>
  <si>
    <t>Certificación expedida por la CRA sobre la disposición final.</t>
  </si>
  <si>
    <t>5.19</t>
  </si>
  <si>
    <t>Fotocopia del procedimiento y m edio como se realiza.</t>
  </si>
  <si>
    <t>5.20</t>
  </si>
  <si>
    <t>Evidencias de las capacitaciones o cursos realizados.</t>
  </si>
  <si>
    <r>
      <t xml:space="preserve">SE HAN ADQUIRIDO LAS HERRAMIENTAS PARA LLEVAR A CABO EL </t>
    </r>
    <r>
      <rPr>
        <b/>
        <sz val="9"/>
        <rFont val="Verdana"/>
        <family val="2"/>
      </rPr>
      <t>MANTENIMIENTO PREVENTIVO Y CORRECTIVO</t>
    </r>
    <r>
      <rPr>
        <sz val="9"/>
        <rFont val="Verdana"/>
        <family val="2"/>
      </rPr>
      <t xml:space="preserve"> DE LOS SISTEMAS?</t>
    </r>
  </si>
  <si>
    <r>
      <t>SE TIENE UN STOCK PERMANENTE DE ACCESORIOS Y REPUESTOS PARA</t>
    </r>
    <r>
      <rPr>
        <b/>
        <sz val="9"/>
        <rFont val="Verdana"/>
        <family val="2"/>
      </rPr>
      <t xml:space="preserve"> ATENDER REPARACIONES?</t>
    </r>
  </si>
  <si>
    <r>
      <t xml:space="preserve">EXISTEN PROCEDIMIENTOS PARA DETECTAR Y CONTROLAR LOS  </t>
    </r>
    <r>
      <rPr>
        <b/>
        <sz val="9"/>
        <rFont val="Verdana"/>
        <family val="2"/>
      </rPr>
      <t>REBOSES EN TANQUES DE ALMACENAMIENTO DEL SISTEMA?</t>
    </r>
  </si>
  <si>
    <r>
      <t>SE HA IMPLEMENTADO UN PROGRAMA PERMANENTE PARA VIGILAR, INSPECCIONAR Y LIMPIAR</t>
    </r>
    <r>
      <rPr>
        <b/>
        <sz val="9"/>
        <rFont val="Verdana"/>
        <family val="2"/>
      </rPr>
      <t xml:space="preserve"> CUENCAS</t>
    </r>
    <r>
      <rPr>
        <sz val="9"/>
        <rFont val="Verdana"/>
        <family val="2"/>
      </rPr>
      <t xml:space="preserve"> EN LA FUENTE ABASTECEDORA?</t>
    </r>
  </si>
  <si>
    <r>
      <t xml:space="preserve">SE HA IMPLEMENTADO UN PROGRAMA CON LOS USUARIOS PARA SEPARACIÓN EN LA FUENTE DE </t>
    </r>
    <r>
      <rPr>
        <b/>
        <sz val="9"/>
        <rFont val="Verdana"/>
        <family val="2"/>
      </rPr>
      <t>RESIDUOS SÓLIDOS?</t>
    </r>
  </si>
  <si>
    <r>
      <t xml:space="preserve">SE HAN GESTIONADO Y REALIZADO CURSOS DE CAPACITACIÓN A </t>
    </r>
    <r>
      <rPr>
        <b/>
        <sz val="9"/>
        <rFont val="Verdana"/>
        <family val="2"/>
      </rPr>
      <t>FONTANEROS Y OPERADORES</t>
    </r>
    <r>
      <rPr>
        <sz val="9"/>
        <rFont val="Verdana"/>
        <family val="2"/>
      </rPr>
      <t xml:space="preserve"> CON EL SENA - UNIDADES DE AGUA, ETC..?</t>
    </r>
  </si>
  <si>
    <t>PROCESO OPERATIVO
P. OP.</t>
  </si>
  <si>
    <t>Certificación de Jefe Operativo o quien haga las veces en la formulación de proyectos.</t>
  </si>
  <si>
    <t>SE POSEE DE UN LUGAR O PLANOTECA PARA LA ADMINISTRACIÓN DE PLANOS Y MEMORIAS TÉCNICAS?</t>
  </si>
  <si>
    <t>Certificación de Jefe Operativo o quien haga las veces de poseer dicho lugar y procedimientos de control en la ESP.</t>
  </si>
  <si>
    <t>Control de asistencia del personal que asistio al curso.</t>
  </si>
  <si>
    <t>LA ENTIDAD HA ELABORADO EL PLAN DE OBRAS E INVERSIONES PRIORIZADO A CINCO (5) AÑOS?</t>
  </si>
  <si>
    <t>Copia del plan de obras e inversiones formulado a cinco años.</t>
  </si>
  <si>
    <t>PROCESO TÉCNICO
P. TEC.</t>
  </si>
  <si>
    <r>
      <t xml:space="preserve">NOTA: </t>
    </r>
    <r>
      <rPr>
        <sz val="8"/>
        <rFont val="Verdana"/>
        <family val="2"/>
      </rPr>
      <t>Si la Entidad Territorial no cuenta con un esquema empresarial de prestación de servicios de acueducto, alcantarillado y aseo diligencie hasta el literal B numeral 5 y continúe con los indicadores de gestión en la hoja 8 de 8</t>
    </r>
  </si>
  <si>
    <t>DIAGNOSTICO ENTIDADES PRESTADORES DE SERVICIOS PÚBLICOS 
(Hoja 8 de 8)</t>
  </si>
  <si>
    <t>Código: GPA-F-09</t>
  </si>
  <si>
    <t>Versión:3.0</t>
  </si>
  <si>
    <r>
      <t xml:space="preserve">SE HAN REALIZADO LOS ESTUDIOS DE </t>
    </r>
    <r>
      <rPr>
        <b/>
        <sz val="9"/>
        <rFont val="Verdana"/>
        <family val="2"/>
      </rPr>
      <t>COSTOS Y TARIFAS DE ACUEDUCTO, ALCANTARILLADO Y ASEO</t>
    </r>
    <r>
      <rPr>
        <sz val="9"/>
        <rFont val="Verdana"/>
        <family val="2"/>
      </rPr>
      <t xml:space="preserve"> SEGÚN METODOLOGÍA C.R.A ?.(RES.287/2004-351 y 352 DE 2005- CRA)</t>
    </r>
  </si>
  <si>
    <r>
      <t xml:space="preserve">SE HA IMPLEMENTADO LA </t>
    </r>
    <r>
      <rPr>
        <b/>
        <sz val="9"/>
        <rFont val="Verdana"/>
        <family val="2"/>
      </rPr>
      <t>ESTRATIFICACIÓN SOCIOECONÓMICA</t>
    </r>
    <r>
      <rPr>
        <sz val="9"/>
        <rFont val="Verdana"/>
        <family val="2"/>
      </rPr>
      <t xml:space="preserve"> DE LOS USUARIOS? (ART. 89 LEY 142/94)</t>
    </r>
  </si>
  <si>
    <r>
      <t>SU MUNICIPIO HA CREADO EL</t>
    </r>
    <r>
      <rPr>
        <b/>
        <sz val="9"/>
        <rFont val="Verdana"/>
        <family val="2"/>
      </rPr>
      <t xml:space="preserve"> FONDO DE SOLIDARIDAD Y REDISTRIBUCIÓN</t>
    </r>
    <r>
      <rPr>
        <sz val="9"/>
        <rFont val="Verdana"/>
        <family val="2"/>
      </rPr>
      <t xml:space="preserve"> DE INGRESOS PARA LOS SUBSIDIOS? ( ART. 89 LEY 142/94 Y DCTO.MDE 565/95)</t>
    </r>
  </si>
  <si>
    <t>HA REALIZADO SU INCRIPCIÓN EN EL REGISTRO ÚNICO DE PRESTADORES DE SERVICIOS PÚBLICOS-RUPS- A TRAVÉS DEL SUI?</t>
  </si>
  <si>
    <r>
      <t xml:space="preserve">SE HA DETERMINADO LA </t>
    </r>
    <r>
      <rPr>
        <b/>
        <sz val="9"/>
        <rFont val="Verdana"/>
        <family val="2"/>
      </rPr>
      <t>ESTRUCTURA ORGÁNICA</t>
    </r>
    <r>
      <rPr>
        <sz val="9"/>
        <rFont val="Verdana"/>
        <family val="2"/>
      </rPr>
      <t xml:space="preserve"> DE LA EMPRESA?</t>
    </r>
  </si>
  <si>
    <r>
      <t xml:space="preserve">SE HA DISEÑADO E IMPLEMENTADO UN </t>
    </r>
    <r>
      <rPr>
        <b/>
        <sz val="9"/>
        <rFont val="Verdana"/>
        <family val="2"/>
      </rPr>
      <t xml:space="preserve">CURSO DE INDUCCIÓN </t>
    </r>
    <r>
      <rPr>
        <sz val="9"/>
        <rFont val="Verdana"/>
        <family val="2"/>
      </rPr>
      <t>PARA EL PERSONAL NUEVO?</t>
    </r>
  </si>
  <si>
    <r>
      <t xml:space="preserve">SE HA IMPLEMENTADO ALGUN SISTEMA DE </t>
    </r>
    <r>
      <rPr>
        <b/>
        <sz val="9"/>
        <rFont val="Verdana"/>
        <family val="2"/>
      </rPr>
      <t>PROMOCIÓN, ESTABILIDAD Y ASCENSO DEL PERSONAL?</t>
    </r>
  </si>
  <si>
    <r>
      <t xml:space="preserve">SE HA IMPLEMENTADO ALGUN SISTEMA DE EVALUACIÓN PERIODICA DE </t>
    </r>
    <r>
      <rPr>
        <b/>
        <sz val="9"/>
        <rFont val="Verdana"/>
        <family val="2"/>
      </rPr>
      <t>DESEMPEÑO</t>
    </r>
    <r>
      <rPr>
        <sz val="9"/>
        <rFont val="Verdana"/>
        <family val="2"/>
      </rPr>
      <t xml:space="preserve"> DEL PERSONAL?</t>
    </r>
  </si>
  <si>
    <r>
      <t xml:space="preserve">SE HA PREVISTO ATENDER LAS NECESIDADES DE CAPACITACIÓN  EN EL </t>
    </r>
    <r>
      <rPr>
        <b/>
        <sz val="9"/>
        <rFont val="Verdana"/>
        <family val="2"/>
      </rPr>
      <t xml:space="preserve">PRESUPUESTO </t>
    </r>
    <r>
      <rPr>
        <sz val="9"/>
        <rFont val="Verdana"/>
        <family val="2"/>
      </rPr>
      <t>ANUAL ?</t>
    </r>
  </si>
  <si>
    <r>
      <t xml:space="preserve">SE TIENE ESTABLECIDO ALGUN SISTEMA PARA LA </t>
    </r>
    <r>
      <rPr>
        <b/>
        <sz val="9"/>
        <rFont val="Verdana"/>
        <family val="2"/>
      </rPr>
      <t>ADMINISTRACIÓN DE MATERIALES</t>
    </r>
    <r>
      <rPr>
        <sz val="9"/>
        <rFont val="Verdana"/>
        <family val="2"/>
      </rPr>
      <t xml:space="preserve"> (KARDEX, MANUAL O SISTEMATIZADO)?</t>
    </r>
  </si>
  <si>
    <t>DIAGNÓSTICO ENTIDADES PRESTADORAS DE SERVICIOS PÚBLICOS (Hoja 1 de 8)</t>
  </si>
  <si>
    <t>Versión: 3.0</t>
  </si>
  <si>
    <r>
      <t xml:space="preserve">SE TIENE ESTABLECIDO ALGUN PROCEDIMIENTO PARA LA </t>
    </r>
    <r>
      <rPr>
        <b/>
        <sz val="9"/>
        <rFont val="Verdana"/>
        <family val="2"/>
      </rPr>
      <t>INCORPORACIÓN DE USUARIOS NUEVOS AL SISTEMA?</t>
    </r>
  </si>
  <si>
    <r>
      <t xml:space="preserve">SE HA DEFINIDO E IMPLEMENTADO UN </t>
    </r>
    <r>
      <rPr>
        <b/>
        <sz val="9"/>
        <rFont val="Verdana"/>
        <family val="2"/>
      </rPr>
      <t>PROCEDIMIENTO DE FACTURACIÓN?</t>
    </r>
  </si>
  <si>
    <r>
      <t xml:space="preserve">SE HA IMPLEMENTADO UN PROCEDIMIENTO PARA LAS LECTURAS </t>
    </r>
    <r>
      <rPr>
        <b/>
        <sz val="9"/>
        <rFont val="Verdana"/>
        <family val="2"/>
      </rPr>
      <t>CRÍTICAS Y REVISIÓN</t>
    </r>
    <r>
      <rPr>
        <sz val="9"/>
        <rFont val="Verdana"/>
        <family val="2"/>
      </rPr>
      <t xml:space="preserve"> PREVIA?</t>
    </r>
  </si>
  <si>
    <t>SE TIENEN IMPLEMENTADOS FORMATOS DE CONTROL PERIODICO DEL ÍNDICE DE EFICIENCIA DEL RECAUDO?</t>
  </si>
  <si>
    <r>
      <t xml:space="preserve">SE TIENE UN PROGRAMA PERMANENTE DE CAPACITACIÓN A USUARIOS EN </t>
    </r>
    <r>
      <rPr>
        <b/>
        <sz val="9"/>
        <rFont val="Verdana"/>
        <family val="2"/>
      </rPr>
      <t>USO EFICIENTE Y AHORRO DEL AGUA?</t>
    </r>
  </si>
  <si>
    <r>
      <t>SE TIENE UN PROGRAMA DE CAPACITACIÓN EN</t>
    </r>
    <r>
      <rPr>
        <b/>
        <sz val="9"/>
        <rFont val="Verdana"/>
        <family val="2"/>
      </rPr>
      <t xml:space="preserve"> SANEAMIENTO BÁSICO Y EDUCACIÓN EN HIGIENE</t>
    </r>
    <r>
      <rPr>
        <sz val="9"/>
        <rFont val="Verdana"/>
        <family val="2"/>
      </rPr>
      <t xml:space="preserve"> ?</t>
    </r>
  </si>
  <si>
    <r>
      <t xml:space="preserve">SE HA EJECUTADO UN PROGRAMA DE </t>
    </r>
    <r>
      <rPr>
        <b/>
        <sz val="9"/>
        <rFont val="Verdana"/>
        <family val="2"/>
      </rPr>
      <t>REPOSICIÓN DE MEDIDORES</t>
    </r>
    <r>
      <rPr>
        <sz val="9"/>
        <rFont val="Verdana"/>
        <family val="2"/>
      </rPr>
      <t xml:space="preserve"> QUE HAN CUMPLIDO SU VIDA ÚTIL?</t>
    </r>
  </si>
  <si>
    <r>
      <t xml:space="preserve">SE TIENE IDENTIFICADO ALGUN PROCEDIMIENTO DE CONTROL DE LA </t>
    </r>
    <r>
      <rPr>
        <b/>
        <sz val="9"/>
        <rFont val="Verdana"/>
        <family val="2"/>
      </rPr>
      <t xml:space="preserve">EJECUCIÓN PRESUPUESTAL </t>
    </r>
    <r>
      <rPr>
        <sz val="9"/>
        <rFont val="Verdana"/>
        <family val="2"/>
      </rPr>
      <t>MENSUAL Y ANUALMENTE?</t>
    </r>
  </si>
  <si>
    <r>
      <t xml:space="preserve">SE REPORTAN LOS </t>
    </r>
    <r>
      <rPr>
        <b/>
        <sz val="9"/>
        <rFont val="Verdana"/>
        <family val="2"/>
      </rPr>
      <t>ESTADOS FINANCIEROS</t>
    </r>
    <r>
      <rPr>
        <sz val="9"/>
        <rFont val="Verdana"/>
        <family val="2"/>
      </rPr>
      <t xml:space="preserve"> BÁSICOS A LA SSPD DE ACUERDO CON LOS FORMATOS DEL SUI?</t>
    </r>
  </si>
  <si>
    <r>
      <t xml:space="preserve">SE ESTAN APLICANDO PROCEDIMIENTOS DE </t>
    </r>
    <r>
      <rPr>
        <b/>
        <sz val="9"/>
        <rFont val="Verdana"/>
        <family val="2"/>
      </rPr>
      <t xml:space="preserve">TESORERIA </t>
    </r>
    <r>
      <rPr>
        <sz val="9"/>
        <rFont val="Verdana"/>
        <family val="2"/>
      </rPr>
      <t>ÁGILES Y EFICIENTES</t>
    </r>
    <r>
      <rPr>
        <b/>
        <sz val="9"/>
        <rFont val="Verdana"/>
        <family val="2"/>
      </rPr>
      <t>?</t>
    </r>
  </si>
  <si>
    <t>Certificación expedidad por el Jefe Operativo del número instalados existentes y de su estado de funcionamiento.</t>
  </si>
  <si>
    <r>
      <t xml:space="preserve">SE TIENE ESTABLECIDO UN </t>
    </r>
    <r>
      <rPr>
        <b/>
        <sz val="9"/>
        <rFont val="Verdana"/>
        <family val="2"/>
      </rPr>
      <t>REGISTRO</t>
    </r>
    <r>
      <rPr>
        <sz val="9"/>
        <rFont val="Verdana"/>
        <family val="2"/>
      </rPr>
      <t xml:space="preserve"> PERMANENTE DEL NÚMERO Y TIPO </t>
    </r>
    <r>
      <rPr>
        <b/>
        <sz val="9"/>
        <rFont val="Verdana"/>
        <family val="2"/>
      </rPr>
      <t>DE DAÑOS</t>
    </r>
    <r>
      <rPr>
        <sz val="9"/>
        <rFont val="Verdana"/>
        <family val="2"/>
      </rPr>
      <t xml:space="preserve"> POR SECTORES?</t>
    </r>
  </si>
  <si>
    <r>
      <t xml:space="preserve">SE HA IMPLEMENTADO UN PROGRAMA PARA LA DETECCIÓN DE </t>
    </r>
    <r>
      <rPr>
        <b/>
        <sz val="9"/>
        <rFont val="Verdana"/>
        <family val="2"/>
      </rPr>
      <t>FUGAS</t>
    </r>
    <r>
      <rPr>
        <sz val="9"/>
        <rFont val="Verdana"/>
        <family val="2"/>
      </rPr>
      <t xml:space="preserve"> NO VISIBLES. ?</t>
    </r>
  </si>
  <si>
    <r>
      <t>SE HA IMPLEMENTADO UN SISTEMA TÉCNICO PARA</t>
    </r>
    <r>
      <rPr>
        <b/>
        <sz val="9"/>
        <rFont val="Verdana"/>
        <family val="2"/>
      </rPr>
      <t xml:space="preserve"> DISPOSICIÓN FINAL</t>
    </r>
    <r>
      <rPr>
        <sz val="9"/>
        <rFont val="Verdana"/>
        <family val="2"/>
      </rPr>
      <t xml:space="preserve"> DE LOS RESIDUOS SÓLIDOS?</t>
    </r>
  </si>
  <si>
    <r>
      <t xml:space="preserve">SE HAN IMPLEMENTADO PROCEDIMIENTOS PARA INFORMAR A LA COMUNIDAD SOBRE </t>
    </r>
    <r>
      <rPr>
        <b/>
        <sz val="9"/>
        <rFont val="Verdana"/>
        <family val="2"/>
      </rPr>
      <t>SUSPENSIÓN DEL SERVICIO POR MANTENIMIENTO?</t>
    </r>
  </si>
  <si>
    <r>
      <t xml:space="preserve">SE HA DISEÑADO E IMPLEMENTADO UN SISTEMA DE </t>
    </r>
    <r>
      <rPr>
        <b/>
        <sz val="9"/>
        <rFont val="Verdana"/>
        <family val="2"/>
      </rPr>
      <t xml:space="preserve">RUTAS Y TURNOS DE RECOLECCIÓN </t>
    </r>
    <r>
      <rPr>
        <sz val="9"/>
        <rFont val="Verdana"/>
        <family val="2"/>
      </rPr>
      <t>DE RESIDUOS SÓLIDOS?</t>
    </r>
  </si>
  <si>
    <r>
      <t xml:space="preserve">SE HAN ADOPTADO Y APLICADO LAS </t>
    </r>
    <r>
      <rPr>
        <b/>
        <sz val="9"/>
        <rFont val="Verdana"/>
        <family val="2"/>
      </rPr>
      <t>NORMAS TECNICAS</t>
    </r>
    <r>
      <rPr>
        <sz val="9"/>
        <rFont val="Verdana"/>
        <family val="2"/>
      </rPr>
      <t xml:space="preserve"> DEL RAS-2000 PARA DISEÑO, CONSTRUCCIÓN Y OPERACIÓN DE OBRAS DE INFRAESTRUCTURA DE LOS SISTEMAS DE ACUEDUCTO, ALCANTARILLADO Y ASEO?</t>
    </r>
  </si>
  <si>
    <t>SE POSEE EL MANUAL DE CONTRATACIÓN E IMPLEMENTADO SUS PROCEDIMIENTOS PARA CONTRATACIÓN, LICITACIONES DE CONTRATOS Y COMPRAS (MÓDELOS DE PLIEGOS)</t>
  </si>
  <si>
    <t>Acto administrativo de adopción  del manual de contratación, copia del flujograma del procedimiento de contratación y/o compras</t>
  </si>
  <si>
    <r>
      <t xml:space="preserve">SE HA REALIZADO AL RECURSO HUMANO TÉCNICO, UN CURSO DE CAPACITACIÓN SOBRE LOS </t>
    </r>
    <r>
      <rPr>
        <b/>
        <sz val="9"/>
        <rFont val="Verdana"/>
        <family val="2"/>
      </rPr>
      <t xml:space="preserve">REQUISITOS TÉCNICOS </t>
    </r>
    <r>
      <rPr>
        <sz val="9"/>
        <rFont val="Verdana"/>
        <family val="2"/>
      </rPr>
      <t>Y PROCEDIMIENTOS DEFINIDOS EN EL RAS-2000?</t>
    </r>
  </si>
  <si>
    <t>Fecha:  23/11/2016</t>
  </si>
  <si>
    <t>Fecha: 23 /11/2016</t>
  </si>
  <si>
    <t>DIAGNÓSTICO ENTIDADES PRESTADORAS DE SERVICIOS PÚBLICOS (Hoja 2 de 8)</t>
  </si>
  <si>
    <t>DIAGNÓSTICO ENTIDADES PRESTADORAS DE SERVICIOS PÚBLICOS (Hoja 3 de 8)</t>
  </si>
  <si>
    <t>DIAGNÓSTICO ENTIDADES PRESTADORAS DE SERVICIOS PÚBLICOS (Hoja 4 de 8)</t>
  </si>
  <si>
    <t>DIAGNÓSTICO ENTIDADES PRESTADORAS DE SERVICIOS PÚBLICOS (Hoja 5 de 8)</t>
  </si>
  <si>
    <t>DIAGNÓSTICO ENTIDADES PRESTADORAS DE SERVICIOS PÚBLICOS (Hoja 6 de 8)</t>
  </si>
  <si>
    <t>DIAGNÓSTICO ENTIDADES PRESTADORAS DE SERVICIOS PÚBLICOS (Hoja 7 de 8)</t>
  </si>
  <si>
    <t xml:space="preserve">TOTALES </t>
  </si>
  <si>
    <t>TOTALES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</si>
</sst>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#,##0&quot;Pts&quot;_);\(#,##0&quot;Pts&quot;\)"/>
    <numFmt numFmtId="207" formatCode="#,##0&quot;Pts&quot;_);[Red]\(#,##0&quot;Pts&quot;\)"/>
    <numFmt numFmtId="208" formatCode="#,##0.00&quot;Pts&quot;_);\(#,##0.00&quot;Pts&quot;\)"/>
    <numFmt numFmtId="209" formatCode="#,##0.00&quot;Pts&quot;_);[Red]\(#,##0.00&quot;Pts&quot;\)"/>
    <numFmt numFmtId="210" formatCode="_ * #,##0_)&quot;Pts&quot;_ ;_ * \(#,##0\)&quot;Pts&quot;_ ;_ * &quot;-&quot;_)&quot;Pts&quot;_ ;_ @_ "/>
    <numFmt numFmtId="211" formatCode="_ * #,##0_)_P_t_s_ ;_ * \(#,##0\)_P_t_s_ ;_ * &quot;-&quot;_)_P_t_s_ ;_ @_ "/>
    <numFmt numFmtId="212" formatCode="_ * #,##0.00_)&quot;Pts&quot;_ ;_ * \(#,##0.00\)&quot;Pts&quot;_ ;_ * &quot;-&quot;??_)&quot;Pts&quot;_ ;_ @_ "/>
    <numFmt numFmtId="213" formatCode="_ * #,##0.00_)_P_t_s_ ;_ * \(#,##0.00\)_P_t_s_ ;_ * &quot;-&quot;??_)_P_t_s_ ;_ @_ "/>
    <numFmt numFmtId="214" formatCode="&quot;C$&quot;\ #,##0_);\(&quot;C$&quot;\ #,##0\)"/>
    <numFmt numFmtId="215" formatCode="&quot;C$&quot;\ #,##0_);[Red]\(&quot;C$&quot;\ #,##0\)"/>
    <numFmt numFmtId="216" formatCode="&quot;C$&quot;\ #,##0.00_);\(&quot;C$&quot;\ #,##0.00\)"/>
    <numFmt numFmtId="217" formatCode="&quot;C$&quot;\ #,##0.00_);[Red]\(&quot;C$&quot;\ #,##0.00\)"/>
    <numFmt numFmtId="218" formatCode="_(&quot;C$&quot;\ * #,##0_);_(&quot;C$&quot;\ * \(#,##0\);_(&quot;C$&quot;\ * &quot;-&quot;_);_(@_)"/>
    <numFmt numFmtId="219" formatCode="_(&quot;C$&quot;\ * #,##0.00_);_(&quot;C$&quot;\ * \(#,##0.00\);_(&quot;C$&quot;\ * &quot;-&quot;??_);_(@_)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dd/mm/yy;@"/>
    <numFmt numFmtId="224" formatCode="0.0%"/>
    <numFmt numFmtId="225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57"/>
      <name val="Verdana"/>
      <family val="2"/>
    </font>
    <font>
      <b/>
      <u val="single"/>
      <sz val="9"/>
      <name val="Verdana"/>
      <family val="2"/>
    </font>
    <font>
      <b/>
      <sz val="9"/>
      <color indexed="48"/>
      <name val="Verdana"/>
      <family val="2"/>
    </font>
    <font>
      <b/>
      <sz val="9"/>
      <color indexed="52"/>
      <name val="Verdana"/>
      <family val="2"/>
    </font>
    <font>
      <b/>
      <sz val="9"/>
      <color indexed="46"/>
      <name val="Verdana"/>
      <family val="2"/>
    </font>
    <font>
      <b/>
      <sz val="9"/>
      <color indexed="4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51">
    <xf numFmtId="0" fontId="0" fillId="0" borderId="0" xfId="0" applyAlignment="1">
      <alignment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 applyBorder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1" fillId="33" borderId="0" xfId="0" applyFont="1" applyFill="1" applyBorder="1" applyAlignment="1">
      <alignment horizontal="left" vertical="center"/>
    </xf>
    <xf numFmtId="0" fontId="6" fillId="0" borderId="0" xfId="53" applyFont="1" applyBorder="1" applyAlignment="1" quotePrefix="1">
      <alignment horizontal="center"/>
      <protection/>
    </xf>
    <xf numFmtId="0" fontId="6" fillId="0" borderId="11" xfId="53" applyFont="1" applyBorder="1" applyAlignment="1" quotePrefix="1">
      <alignment horizontal="center"/>
      <protection/>
    </xf>
    <xf numFmtId="225" fontId="6" fillId="0" borderId="10" xfId="53" applyNumberFormat="1" applyFont="1" applyBorder="1">
      <alignment/>
      <protection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 quotePrefix="1">
      <alignment horizontal="center"/>
      <protection/>
    </xf>
    <xf numFmtId="0" fontId="1" fillId="33" borderId="12" xfId="0" applyFont="1" applyFill="1" applyBorder="1" applyAlignment="1">
      <alignment horizontal="left" vertical="center"/>
    </xf>
    <xf numFmtId="224" fontId="6" fillId="0" borderId="0" xfId="55" applyNumberFormat="1" applyFont="1" applyAlignment="1">
      <alignment/>
    </xf>
    <xf numFmtId="0" fontId="6" fillId="0" borderId="12" xfId="53" applyFont="1" applyBorder="1">
      <alignment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15" xfId="53" applyFont="1" applyBorder="1">
      <alignment/>
      <protection/>
    </xf>
    <xf numFmtId="0" fontId="1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14" xfId="53" applyFont="1" applyBorder="1" applyAlignment="1" quotePrefix="1">
      <alignment horizontal="center"/>
      <protection/>
    </xf>
    <xf numFmtId="0" fontId="6" fillId="0" borderId="14" xfId="53" applyFont="1" applyBorder="1" quotePrefix="1">
      <alignment/>
      <protection/>
    </xf>
    <xf numFmtId="0" fontId="11" fillId="0" borderId="0" xfId="53" applyFont="1">
      <alignment/>
      <protection/>
    </xf>
    <xf numFmtId="0" fontId="11" fillId="0" borderId="0" xfId="53" applyFont="1" applyBorder="1">
      <alignment/>
      <protection/>
    </xf>
    <xf numFmtId="0" fontId="10" fillId="0" borderId="16" xfId="53" applyFont="1" applyBorder="1" applyAlignment="1">
      <alignment horizontal="centerContinuous" vertical="center"/>
      <protection/>
    </xf>
    <xf numFmtId="0" fontId="10" fillId="0" borderId="17" xfId="53" applyFont="1" applyBorder="1" applyAlignment="1">
      <alignment horizontal="centerContinuous"/>
      <protection/>
    </xf>
    <xf numFmtId="0" fontId="11" fillId="0" borderId="17" xfId="53" applyFont="1" applyBorder="1" applyAlignment="1">
      <alignment horizontal="centerContinuous"/>
      <protection/>
    </xf>
    <xf numFmtId="0" fontId="11" fillId="0" borderId="18" xfId="53" applyFont="1" applyBorder="1" applyAlignment="1">
      <alignment horizontal="centerContinuous"/>
      <protection/>
    </xf>
    <xf numFmtId="0" fontId="10" fillId="0" borderId="19" xfId="53" applyFont="1" applyBorder="1" applyAlignment="1">
      <alignment horizontal="centerContinuous" vertical="center"/>
      <protection/>
    </xf>
    <xf numFmtId="0" fontId="10" fillId="0" borderId="20" xfId="53" applyFont="1" applyBorder="1" applyAlignment="1">
      <alignment horizontal="centerContinuous"/>
      <protection/>
    </xf>
    <xf numFmtId="0" fontId="11" fillId="0" borderId="20" xfId="53" applyFont="1" applyBorder="1" applyAlignment="1">
      <alignment horizontal="centerContinuous"/>
      <protection/>
    </xf>
    <xf numFmtId="0" fontId="11" fillId="0" borderId="21" xfId="53" applyFont="1" applyBorder="1" applyAlignment="1">
      <alignment horizontal="centerContinuous"/>
      <protection/>
    </xf>
    <xf numFmtId="0" fontId="10" fillId="0" borderId="14" xfId="53" applyFont="1" applyBorder="1" applyAlignment="1" quotePrefix="1">
      <alignment horizontal="left" vertical="top"/>
      <protection/>
    </xf>
    <xf numFmtId="0" fontId="10" fillId="0" borderId="0" xfId="53" applyFont="1" applyBorder="1">
      <alignment/>
      <protection/>
    </xf>
    <xf numFmtId="0" fontId="11" fillId="0" borderId="11" xfId="53" applyFont="1" applyBorder="1">
      <alignment/>
      <protection/>
    </xf>
    <xf numFmtId="0" fontId="11" fillId="0" borderId="11" xfId="53" applyFont="1" applyBorder="1" applyProtection="1">
      <alignment/>
      <protection locked="0"/>
    </xf>
    <xf numFmtId="0" fontId="11" fillId="0" borderId="13" xfId="53" applyFont="1" applyBorder="1" applyProtection="1">
      <alignment/>
      <protection locked="0"/>
    </xf>
    <xf numFmtId="0" fontId="11" fillId="0" borderId="10" xfId="53" applyFont="1" applyBorder="1" applyProtection="1">
      <alignment/>
      <protection locked="0"/>
    </xf>
    <xf numFmtId="0" fontId="11" fillId="0" borderId="12" xfId="53" applyFont="1" applyBorder="1">
      <alignment/>
      <protection/>
    </xf>
    <xf numFmtId="0" fontId="11" fillId="0" borderId="14" xfId="53" applyFont="1" applyBorder="1">
      <alignment/>
      <protection/>
    </xf>
    <xf numFmtId="0" fontId="11" fillId="0" borderId="13" xfId="53" applyFont="1" applyBorder="1">
      <alignment/>
      <protection/>
    </xf>
    <xf numFmtId="0" fontId="11" fillId="0" borderId="0" xfId="53" applyFont="1" applyBorder="1" applyProtection="1">
      <alignment/>
      <protection locked="0"/>
    </xf>
    <xf numFmtId="0" fontId="11" fillId="0" borderId="0" xfId="53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>
      <alignment/>
    </xf>
    <xf numFmtId="0" fontId="10" fillId="0" borderId="0" xfId="53" applyFont="1" applyBorder="1" applyAlignment="1" quotePrefix="1">
      <alignment horizontal="left"/>
      <protection/>
    </xf>
    <xf numFmtId="0" fontId="11" fillId="0" borderId="11" xfId="0" applyFont="1" applyBorder="1" applyAlignment="1">
      <alignment/>
    </xf>
    <xf numFmtId="0" fontId="10" fillId="0" borderId="11" xfId="53" applyFont="1" applyBorder="1">
      <alignment/>
      <protection/>
    </xf>
    <xf numFmtId="0" fontId="11" fillId="0" borderId="15" xfId="53" applyFont="1" applyBorder="1">
      <alignment/>
      <protection/>
    </xf>
    <xf numFmtId="0" fontId="11" fillId="0" borderId="11" xfId="53" applyFont="1" applyBorder="1" applyAlignment="1">
      <alignment horizontal="centerContinuous"/>
      <protection/>
    </xf>
    <xf numFmtId="0" fontId="10" fillId="0" borderId="19" xfId="53" applyFont="1" applyBorder="1" applyAlignment="1" quotePrefix="1">
      <alignment horizontal="left"/>
      <protection/>
    </xf>
    <xf numFmtId="0" fontId="10" fillId="0" borderId="20" xfId="53" applyFont="1" applyBorder="1">
      <alignment/>
      <protection/>
    </xf>
    <xf numFmtId="0" fontId="11" fillId="0" borderId="20" xfId="53" applyFont="1" applyBorder="1">
      <alignment/>
      <protection/>
    </xf>
    <xf numFmtId="0" fontId="11" fillId="0" borderId="20" xfId="53" applyFont="1" applyBorder="1" applyAlignment="1" quotePrefix="1">
      <alignment horizontal="left"/>
      <protection/>
    </xf>
    <xf numFmtId="0" fontId="11" fillId="0" borderId="20" xfId="0" applyFont="1" applyBorder="1" applyAlignment="1">
      <alignment/>
    </xf>
    <xf numFmtId="0" fontId="11" fillId="0" borderId="21" xfId="53" applyFont="1" applyBorder="1">
      <alignment/>
      <protection/>
    </xf>
    <xf numFmtId="49" fontId="11" fillId="0" borderId="0" xfId="53" applyNumberFormat="1" applyFont="1" applyBorder="1" applyAlignment="1" quotePrefix="1">
      <alignment horizontal="left"/>
      <protection/>
    </xf>
    <xf numFmtId="0" fontId="11" fillId="0" borderId="10" xfId="53" applyFont="1" applyBorder="1" applyAlignment="1" applyProtection="1">
      <alignment horizontal="center"/>
      <protection locked="0"/>
    </xf>
    <xf numFmtId="0" fontId="12" fillId="0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10" xfId="53" applyFont="1" applyBorder="1" applyAlignment="1">
      <alignment horizontal="center" vertical="center"/>
      <protection/>
    </xf>
    <xf numFmtId="0" fontId="11" fillId="0" borderId="0" xfId="53" applyFont="1" applyBorder="1" applyAlignment="1" quotePrefix="1">
      <alignment horizontal="left"/>
      <protection/>
    </xf>
    <xf numFmtId="0" fontId="12" fillId="0" borderId="10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6" xfId="53" applyFont="1" applyBorder="1" applyAlignment="1" applyProtection="1">
      <alignment horizontal="center"/>
      <protection locked="0"/>
    </xf>
    <xf numFmtId="0" fontId="10" fillId="0" borderId="14" xfId="53" applyFont="1" applyBorder="1" applyAlignment="1" quotePrefix="1">
      <alignment horizontal="left"/>
      <protection/>
    </xf>
    <xf numFmtId="0" fontId="11" fillId="0" borderId="0" xfId="53" applyFont="1" applyBorder="1" applyAlignment="1" applyProtection="1">
      <alignment horizontal="right"/>
      <protection locked="0"/>
    </xf>
    <xf numFmtId="0" fontId="11" fillId="0" borderId="14" xfId="53" applyFont="1" applyBorder="1" applyAlignment="1" quotePrefix="1">
      <alignment horizontal="left"/>
      <protection/>
    </xf>
    <xf numFmtId="0" fontId="11" fillId="0" borderId="11" xfId="53" applyFont="1" applyBorder="1" applyAlignment="1" applyProtection="1" quotePrefix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0" fillId="0" borderId="0" xfId="53" applyFont="1" applyBorder="1" applyAlignment="1">
      <alignment horizontal="left"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 quotePrefix="1">
      <alignment horizontal="left"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2" xfId="53" applyFont="1" applyBorder="1" applyProtection="1">
      <alignment/>
      <protection locked="0"/>
    </xf>
    <xf numFmtId="0" fontId="10" fillId="0" borderId="15" xfId="53" applyFont="1" applyBorder="1" applyAlignment="1" quotePrefix="1">
      <alignment horizontal="left"/>
      <protection/>
    </xf>
    <xf numFmtId="0" fontId="10" fillId="0" borderId="11" xfId="53" applyFont="1" applyBorder="1" applyAlignment="1" quotePrefix="1">
      <alignment horizontal="left"/>
      <protection/>
    </xf>
    <xf numFmtId="0" fontId="10" fillId="0" borderId="19" xfId="53" applyFont="1" applyBorder="1" applyAlignment="1">
      <alignment horizontal="left"/>
      <protection/>
    </xf>
    <xf numFmtId="0" fontId="10" fillId="0" borderId="20" xfId="53" applyFont="1" applyBorder="1" applyAlignment="1">
      <alignment horizontal="left"/>
      <protection/>
    </xf>
    <xf numFmtId="0" fontId="10" fillId="0" borderId="14" xfId="53" applyFont="1" applyBorder="1" applyAlignment="1">
      <alignment horizontal="left"/>
      <protection/>
    </xf>
    <xf numFmtId="0" fontId="11" fillId="0" borderId="20" xfId="0" applyFont="1" applyBorder="1" applyAlignment="1">
      <alignment/>
    </xf>
    <xf numFmtId="0" fontId="11" fillId="0" borderId="16" xfId="0" applyFont="1" applyBorder="1" applyAlignment="1" quotePrefix="1">
      <alignment horizontal="left"/>
    </xf>
    <xf numFmtId="0" fontId="11" fillId="0" borderId="17" xfId="0" applyFont="1" applyBorder="1" applyAlignment="1" quotePrefix="1">
      <alignment horizontal="center"/>
    </xf>
    <xf numFmtId="0" fontId="11" fillId="0" borderId="18" xfId="0" applyFont="1" applyBorder="1" applyAlignment="1" quotePrefix="1">
      <alignment horizontal="center"/>
    </xf>
    <xf numFmtId="0" fontId="11" fillId="0" borderId="0" xfId="53" applyFont="1" applyBorder="1" applyAlignment="1">
      <alignment/>
      <protection/>
    </xf>
    <xf numFmtId="0" fontId="11" fillId="0" borderId="0" xfId="0" applyFont="1" applyBorder="1" applyAlignment="1">
      <alignment/>
    </xf>
    <xf numFmtId="0" fontId="11" fillId="0" borderId="0" xfId="53" applyFont="1" applyBorder="1" applyAlignment="1">
      <alignment horizontal="centerContinuous"/>
      <protection/>
    </xf>
    <xf numFmtId="0" fontId="11" fillId="0" borderId="12" xfId="53" applyFont="1" applyBorder="1" applyAlignment="1">
      <alignment horizontal="centerContinuous"/>
      <protection/>
    </xf>
    <xf numFmtId="0" fontId="11" fillId="0" borderId="16" xfId="0" applyFont="1" applyBorder="1" applyAlignment="1" quotePrefix="1">
      <alignment horizontal="center"/>
    </xf>
    <xf numFmtId="0" fontId="11" fillId="0" borderId="14" xfId="53" applyFont="1" applyBorder="1" applyAlignment="1">
      <alignment horizontal="left"/>
      <protection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53" applyFont="1" applyBorder="1" applyAlignment="1">
      <alignment/>
      <protection/>
    </xf>
    <xf numFmtId="0" fontId="11" fillId="0" borderId="13" xfId="53" applyFont="1" applyBorder="1" applyAlignment="1">
      <alignment/>
      <protection/>
    </xf>
    <xf numFmtId="0" fontId="11" fillId="0" borderId="16" xfId="53" applyFont="1" applyBorder="1" applyAlignment="1">
      <alignment horizontal="centerContinuous"/>
      <protection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7" xfId="53" applyFont="1" applyBorder="1" applyAlignment="1" quotePrefix="1">
      <alignment horizontal="centerContinuous"/>
      <protection/>
    </xf>
    <xf numFmtId="0" fontId="11" fillId="0" borderId="0" xfId="53" applyFont="1" applyBorder="1" applyAlignment="1">
      <alignment horizontal="center"/>
      <protection/>
    </xf>
    <xf numFmtId="0" fontId="11" fillId="0" borderId="14" xfId="0" applyFont="1" applyBorder="1" applyAlignment="1">
      <alignment/>
    </xf>
    <xf numFmtId="0" fontId="11" fillId="0" borderId="19" xfId="53" applyFont="1" applyBorder="1" applyAlignment="1">
      <alignment horizontal="centerContinuous"/>
      <protection/>
    </xf>
    <xf numFmtId="0" fontId="11" fillId="0" borderId="20" xfId="53" applyFont="1" applyBorder="1" applyAlignment="1" quotePrefix="1">
      <alignment horizontal="centerContinuous"/>
      <protection/>
    </xf>
    <xf numFmtId="0" fontId="11" fillId="0" borderId="22" xfId="53" applyFont="1" applyBorder="1" applyAlignment="1" quotePrefix="1">
      <alignment horizontal="left"/>
      <protection/>
    </xf>
    <xf numFmtId="0" fontId="11" fillId="0" borderId="23" xfId="53" applyFont="1" applyBorder="1" applyAlignment="1">
      <alignment/>
      <protection/>
    </xf>
    <xf numFmtId="0" fontId="11" fillId="0" borderId="10" xfId="53" applyFont="1" applyBorder="1" applyAlignment="1" applyProtection="1">
      <alignment/>
      <protection locked="0"/>
    </xf>
    <xf numFmtId="0" fontId="11" fillId="0" borderId="22" xfId="53" applyFont="1" applyBorder="1" applyAlignment="1">
      <alignment/>
      <protection/>
    </xf>
    <xf numFmtId="0" fontId="11" fillId="0" borderId="24" xfId="53" applyFont="1" applyBorder="1" applyAlignment="1">
      <alignment/>
      <protection/>
    </xf>
    <xf numFmtId="0" fontId="11" fillId="0" borderId="25" xfId="53" applyFont="1" applyBorder="1" applyAlignment="1" applyProtection="1">
      <alignment/>
      <protection locked="0"/>
    </xf>
    <xf numFmtId="0" fontId="11" fillId="0" borderId="0" xfId="53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6" xfId="53" applyFont="1" applyBorder="1" applyAlignment="1" quotePrefix="1">
      <alignment horizontal="left"/>
      <protection/>
    </xf>
    <xf numFmtId="0" fontId="11" fillId="0" borderId="27" xfId="53" applyFont="1" applyBorder="1" applyAlignment="1">
      <alignment/>
      <protection/>
    </xf>
    <xf numFmtId="0" fontId="11" fillId="0" borderId="26" xfId="53" applyFont="1" applyBorder="1" applyAlignment="1">
      <alignment/>
      <protection/>
    </xf>
    <xf numFmtId="0" fontId="11" fillId="0" borderId="28" xfId="53" applyFont="1" applyBorder="1" applyAlignment="1">
      <alignment/>
      <protection/>
    </xf>
    <xf numFmtId="0" fontId="11" fillId="0" borderId="29" xfId="53" applyFont="1" applyBorder="1" applyAlignment="1" quotePrefix="1">
      <alignment horizontal="left"/>
      <protection/>
    </xf>
    <xf numFmtId="0" fontId="11" fillId="0" borderId="30" xfId="53" applyFont="1" applyBorder="1" applyAlignment="1">
      <alignment/>
      <protection/>
    </xf>
    <xf numFmtId="0" fontId="11" fillId="0" borderId="11" xfId="53" applyFont="1" applyBorder="1" applyAlignment="1" applyProtection="1">
      <alignment/>
      <protection locked="0"/>
    </xf>
    <xf numFmtId="0" fontId="11" fillId="0" borderId="31" xfId="53" applyFont="1" applyBorder="1" applyAlignment="1">
      <alignment/>
      <protection/>
    </xf>
    <xf numFmtId="0" fontId="11" fillId="0" borderId="11" xfId="53" applyFont="1" applyBorder="1" applyAlignment="1" quotePrefix="1">
      <alignment horizontal="left"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20" xfId="53" applyFont="1" applyBorder="1" applyAlignment="1" applyProtection="1">
      <alignment/>
      <protection locked="0"/>
    </xf>
    <xf numFmtId="0" fontId="11" fillId="0" borderId="20" xfId="53" applyFont="1" applyBorder="1" applyAlignment="1">
      <alignment/>
      <protection/>
    </xf>
    <xf numFmtId="0" fontId="11" fillId="0" borderId="20" xfId="0" applyFont="1" applyBorder="1" applyAlignment="1" applyProtection="1">
      <alignment/>
      <protection locked="0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4" xfId="53" applyFont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5" fillId="0" borderId="3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3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/>
    </xf>
    <xf numFmtId="0" fontId="16" fillId="34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  <protection hidden="1" locked="0"/>
    </xf>
    <xf numFmtId="0" fontId="16" fillId="0" borderId="38" xfId="0" applyFont="1" applyFill="1" applyBorder="1" applyAlignment="1" applyProtection="1">
      <alignment horizontal="center" vertical="center" wrapText="1"/>
      <protection hidden="1" locked="0"/>
    </xf>
    <xf numFmtId="0" fontId="16" fillId="0" borderId="39" xfId="48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center" wrapText="1"/>
    </xf>
    <xf numFmtId="0" fontId="15" fillId="35" borderId="4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  <protection hidden="1" locked="0"/>
    </xf>
    <xf numFmtId="0" fontId="15" fillId="0" borderId="43" xfId="0" applyFont="1" applyFill="1" applyBorder="1" applyAlignment="1" applyProtection="1">
      <alignment horizontal="center" vertical="center"/>
      <protection hidden="1" locked="0"/>
    </xf>
    <xf numFmtId="0" fontId="15" fillId="0" borderId="44" xfId="0" applyFont="1" applyFill="1" applyBorder="1" applyAlignment="1" applyProtection="1">
      <alignment horizontal="center" vertical="center"/>
      <protection hidden="1" locked="0"/>
    </xf>
    <xf numFmtId="0" fontId="15" fillId="0" borderId="43" xfId="0" applyFont="1" applyFill="1" applyBorder="1" applyAlignment="1">
      <alignment/>
    </xf>
    <xf numFmtId="0" fontId="15" fillId="0" borderId="45" xfId="0" applyFont="1" applyFill="1" applyBorder="1" applyAlignment="1">
      <alignment horizontal="justify" vertical="center" wrapText="1"/>
    </xf>
    <xf numFmtId="0" fontId="16" fillId="34" borderId="46" xfId="48" applyNumberFormat="1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  <protection hidden="1" locked="0"/>
    </xf>
    <xf numFmtId="0" fontId="15" fillId="0" borderId="10" xfId="0" applyFont="1" applyFill="1" applyBorder="1" applyAlignment="1" applyProtection="1">
      <alignment horizontal="center" vertical="center"/>
      <protection hidden="1" locked="0"/>
    </xf>
    <xf numFmtId="0" fontId="15" fillId="0" borderId="16" xfId="0" applyFont="1" applyFill="1" applyBorder="1" applyAlignment="1" applyProtection="1">
      <alignment horizontal="center" vertical="center"/>
      <protection hidden="1" locked="0"/>
    </xf>
    <xf numFmtId="0" fontId="15" fillId="34" borderId="49" xfId="0" applyFont="1" applyFill="1" applyBorder="1" applyAlignment="1">
      <alignment horizontal="justify" vertical="center" wrapText="1"/>
    </xf>
    <xf numFmtId="0" fontId="16" fillId="0" borderId="46" xfId="48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justify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2" fontId="16" fillId="34" borderId="46" xfId="48" applyNumberFormat="1" applyFont="1" applyFill="1" applyBorder="1" applyAlignment="1">
      <alignment horizontal="center" vertical="center"/>
    </xf>
    <xf numFmtId="0" fontId="16" fillId="0" borderId="50" xfId="48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  <protection hidden="1" locked="0"/>
    </xf>
    <xf numFmtId="0" fontId="15" fillId="0" borderId="54" xfId="0" applyFont="1" applyFill="1" applyBorder="1" applyAlignment="1" applyProtection="1">
      <alignment horizontal="center" vertical="center"/>
      <protection hidden="1" locked="0"/>
    </xf>
    <xf numFmtId="0" fontId="15" fillId="0" borderId="55" xfId="0" applyFont="1" applyFill="1" applyBorder="1" applyAlignment="1" applyProtection="1">
      <alignment horizontal="center" vertical="center"/>
      <protection hidden="1" locked="0"/>
    </xf>
    <xf numFmtId="0" fontId="15" fillId="0" borderId="56" xfId="0" applyFont="1" applyFill="1" applyBorder="1" applyAlignment="1">
      <alignment horizontal="justify" vertical="center" wrapText="1"/>
    </xf>
    <xf numFmtId="0" fontId="16" fillId="0" borderId="38" xfId="0" applyFont="1" applyFill="1" applyBorder="1" applyAlignment="1">
      <alignment horizontal="center" vertical="center"/>
    </xf>
    <xf numFmtId="0" fontId="15" fillId="0" borderId="57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justify" vertical="center" wrapText="1"/>
    </xf>
    <xf numFmtId="0" fontId="15" fillId="0" borderId="48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6" fillId="0" borderId="46" xfId="48" applyNumberFormat="1" applyFont="1" applyFill="1" applyBorder="1" applyAlignment="1" quotePrefix="1">
      <alignment horizontal="center" vertical="center"/>
    </xf>
    <xf numFmtId="2" fontId="16" fillId="34" borderId="46" xfId="48" applyNumberFormat="1" applyFont="1" applyFill="1" applyBorder="1" applyAlignment="1" quotePrefix="1">
      <alignment horizontal="center" vertical="center"/>
    </xf>
    <xf numFmtId="0" fontId="16" fillId="34" borderId="46" xfId="48" applyNumberFormat="1" applyFont="1" applyFill="1" applyBorder="1" applyAlignment="1" quotePrefix="1">
      <alignment horizontal="center" vertical="center"/>
    </xf>
    <xf numFmtId="0" fontId="16" fillId="0" borderId="50" xfId="48" applyNumberFormat="1" applyFont="1" applyFill="1" applyBorder="1" applyAlignment="1" quotePrefix="1">
      <alignment horizontal="center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  <protection hidden="1" locked="0"/>
    </xf>
    <xf numFmtId="0" fontId="15" fillId="0" borderId="52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justify" vertical="justify"/>
    </xf>
    <xf numFmtId="0" fontId="17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/>
    </xf>
    <xf numFmtId="0" fontId="15" fillId="35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5" fillId="36" borderId="48" xfId="0" applyFont="1" applyFill="1" applyBorder="1" applyAlignment="1" applyProtection="1">
      <alignment horizontal="center" vertical="center"/>
      <protection locked="0"/>
    </xf>
    <xf numFmtId="2" fontId="16" fillId="0" borderId="46" xfId="48" applyNumberFormat="1" applyFont="1" applyFill="1" applyBorder="1" applyAlignment="1">
      <alignment horizontal="center" vertical="center"/>
    </xf>
    <xf numFmtId="2" fontId="16" fillId="34" borderId="50" xfId="48" applyNumberFormat="1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justify" vertical="center" wrapText="1"/>
    </xf>
    <xf numFmtId="0" fontId="15" fillId="0" borderId="33" xfId="0" applyFont="1" applyFill="1" applyBorder="1" applyAlignment="1" quotePrefix="1">
      <alignment horizontal="right"/>
    </xf>
    <xf numFmtId="0" fontId="19" fillId="0" borderId="5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>
      <alignment horizontal="center" vertical="center"/>
    </xf>
    <xf numFmtId="0" fontId="16" fillId="0" borderId="61" xfId="48" applyNumberFormat="1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5" fillId="35" borderId="64" xfId="0" applyFont="1" applyFill="1" applyBorder="1" applyAlignment="1" applyProtection="1">
      <alignment horizontal="center" vertical="center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  <protection hidden="1" locked="0"/>
    </xf>
    <xf numFmtId="0" fontId="15" fillId="0" borderId="64" xfId="0" applyFont="1" applyFill="1" applyBorder="1" applyAlignment="1">
      <alignment/>
    </xf>
    <xf numFmtId="0" fontId="15" fillId="0" borderId="63" xfId="0" applyFont="1" applyFill="1" applyBorder="1" applyAlignment="1">
      <alignment horizontal="justify" vertical="center" wrapText="1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20" fillId="0" borderId="48" xfId="0" applyFont="1" applyFill="1" applyBorder="1" applyAlignment="1">
      <alignment horizontal="center" vertical="center"/>
    </xf>
    <xf numFmtId="0" fontId="16" fillId="0" borderId="48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5" fillId="36" borderId="59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left" vertical="center"/>
      <protection locked="0"/>
    </xf>
    <xf numFmtId="0" fontId="15" fillId="0" borderId="53" xfId="0" applyFont="1" applyFill="1" applyBorder="1" applyAlignment="1" applyProtection="1">
      <alignment horizontal="left" vertical="center"/>
      <protection locked="0"/>
    </xf>
    <xf numFmtId="0" fontId="15" fillId="0" borderId="54" xfId="0" applyFont="1" applyFill="1" applyBorder="1" applyAlignment="1" applyProtection="1">
      <alignment horizontal="left" vertical="center"/>
      <protection locked="0"/>
    </xf>
    <xf numFmtId="0" fontId="15" fillId="0" borderId="55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 indent="2"/>
    </xf>
    <xf numFmtId="0" fontId="15" fillId="37" borderId="43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justify" vertical="justify" wrapText="1"/>
    </xf>
    <xf numFmtId="0" fontId="21" fillId="0" borderId="48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justify" vertical="justify" wrapText="1"/>
    </xf>
    <xf numFmtId="0" fontId="15" fillId="0" borderId="10" xfId="0" applyFont="1" applyFill="1" applyBorder="1" applyAlignment="1">
      <alignment horizontal="left" vertical="center" indent="2"/>
    </xf>
    <xf numFmtId="0" fontId="15" fillId="35" borderId="63" xfId="0" applyFont="1" applyFill="1" applyBorder="1" applyAlignment="1">
      <alignment horizontal="justify" vertical="justify" wrapText="1"/>
    </xf>
    <xf numFmtId="0" fontId="15" fillId="35" borderId="48" xfId="0" applyFont="1" applyFill="1" applyBorder="1" applyAlignment="1" applyProtection="1">
      <alignment horizontal="center" vertic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21" fillId="35" borderId="4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indent="2"/>
    </xf>
    <xf numFmtId="0" fontId="15" fillId="35" borderId="10" xfId="0" applyFont="1" applyFill="1" applyBorder="1" applyAlignment="1" applyProtection="1">
      <alignment horizontal="center" vertical="center"/>
      <protection hidden="1" locked="0"/>
    </xf>
    <xf numFmtId="0" fontId="15" fillId="35" borderId="10" xfId="0" applyFont="1" applyFill="1" applyBorder="1" applyAlignment="1">
      <alignment horizontal="center"/>
    </xf>
    <xf numFmtId="0" fontId="15" fillId="35" borderId="48" xfId="0" applyFont="1" applyFill="1" applyBorder="1" applyAlignment="1">
      <alignment horizontal="justify" vertical="justify" wrapText="1"/>
    </xf>
    <xf numFmtId="0" fontId="16" fillId="35" borderId="48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16" fillId="34" borderId="50" xfId="48" applyNumberFormat="1" applyFont="1" applyFill="1" applyBorder="1" applyAlignment="1" quotePrefix="1">
      <alignment horizontal="center" vertical="center"/>
    </xf>
    <xf numFmtId="0" fontId="15" fillId="35" borderId="59" xfId="0" applyFont="1" applyFill="1" applyBorder="1" applyAlignment="1" applyProtection="1">
      <alignment horizontal="center" vertical="center"/>
      <protection locked="0"/>
    </xf>
    <xf numFmtId="0" fontId="15" fillId="35" borderId="53" xfId="0" applyFont="1" applyFill="1" applyBorder="1" applyAlignment="1" applyProtection="1">
      <alignment horizontal="center" vertical="center"/>
      <protection locked="0"/>
    </xf>
    <xf numFmtId="0" fontId="15" fillId="35" borderId="54" xfId="0" applyFont="1" applyFill="1" applyBorder="1" applyAlignment="1" applyProtection="1">
      <alignment horizontal="center" vertical="center"/>
      <protection locked="0"/>
    </xf>
    <xf numFmtId="0" fontId="15" fillId="35" borderId="55" xfId="0" applyFont="1" applyFill="1" applyBorder="1" applyAlignment="1" applyProtection="1">
      <alignment horizontal="center" vertical="center"/>
      <protection locked="0"/>
    </xf>
    <xf numFmtId="0" fontId="21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left" vertical="center" indent="2"/>
    </xf>
    <xf numFmtId="0" fontId="15" fillId="35" borderId="54" xfId="0" applyFont="1" applyFill="1" applyBorder="1" applyAlignment="1" applyProtection="1">
      <alignment horizontal="center" vertical="center"/>
      <protection hidden="1" locked="0"/>
    </xf>
    <xf numFmtId="0" fontId="15" fillId="35" borderId="51" xfId="0" applyFont="1" applyFill="1" applyBorder="1" applyAlignment="1" applyProtection="1">
      <alignment horizontal="center" vertical="center"/>
      <protection hidden="1" locked="0"/>
    </xf>
    <xf numFmtId="0" fontId="15" fillId="34" borderId="52" xfId="0" applyFont="1" applyFill="1" applyBorder="1" applyAlignment="1">
      <alignment horizontal="justify" vertical="justify" wrapText="1"/>
    </xf>
    <xf numFmtId="0" fontId="15" fillId="0" borderId="33" xfId="48" applyNumberFormat="1" applyFont="1" applyFill="1" applyBorder="1" applyAlignment="1" quotePrefix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39" xfId="48" applyNumberFormat="1" applyFont="1" applyFill="1" applyBorder="1" applyAlignment="1" quotePrefix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16" fillId="0" borderId="65" xfId="0" applyFont="1" applyFill="1" applyBorder="1" applyAlignment="1" quotePrefix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16" fillId="0" borderId="59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32" xfId="0" applyFont="1" applyFill="1" applyBorder="1" applyAlignment="1" quotePrefix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6" fillId="0" borderId="0" xfId="0" applyFont="1" applyFill="1" applyBorder="1" applyAlignment="1" quotePrefix="1">
      <alignment horizontal="center" vertical="center"/>
    </xf>
    <xf numFmtId="0" fontId="15" fillId="0" borderId="32" xfId="0" applyFont="1" applyFill="1" applyBorder="1" applyAlignment="1">
      <alignment horizontal="justify" vertical="justify"/>
    </xf>
    <xf numFmtId="0" fontId="15" fillId="0" borderId="0" xfId="0" applyFont="1" applyFill="1" applyBorder="1" applyAlignment="1">
      <alignment horizontal="justify" vertical="justify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32" xfId="0" applyFont="1" applyFill="1" applyBorder="1" applyAlignment="1" quotePrefix="1">
      <alignment horizontal="right"/>
    </xf>
    <xf numFmtId="0" fontId="16" fillId="0" borderId="32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0" fillId="0" borderId="38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quotePrefix="1">
      <alignment horizontal="right"/>
    </xf>
    <xf numFmtId="0" fontId="15" fillId="0" borderId="32" xfId="48" applyNumberFormat="1" applyFont="1" applyFill="1" applyBorder="1" applyAlignment="1" quotePrefix="1">
      <alignment horizontal="right" vertical="center"/>
    </xf>
    <xf numFmtId="0" fontId="21" fillId="0" borderId="38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5" fillId="0" borderId="0" xfId="48" applyNumberFormat="1" applyFont="1" applyFill="1" applyBorder="1" applyAlignment="1" quotePrefix="1">
      <alignment horizontal="right" vertical="center"/>
    </xf>
    <xf numFmtId="0" fontId="16" fillId="0" borderId="32" xfId="0" applyFont="1" applyFill="1" applyBorder="1" applyAlignment="1">
      <alignment/>
    </xf>
    <xf numFmtId="0" fontId="16" fillId="0" borderId="32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justify" vertical="center" wrapText="1"/>
    </xf>
    <xf numFmtId="0" fontId="15" fillId="35" borderId="48" xfId="0" applyFont="1" applyFill="1" applyBorder="1" applyAlignment="1">
      <alignment horizontal="justify" vertical="center" wrapText="1"/>
    </xf>
    <xf numFmtId="0" fontId="15" fillId="35" borderId="52" xfId="0" applyFont="1" applyFill="1" applyBorder="1" applyAlignment="1">
      <alignment horizontal="justify" vertical="center" wrapText="1"/>
    </xf>
    <xf numFmtId="0" fontId="11" fillId="0" borderId="10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18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64" xfId="53" applyFont="1" applyBorder="1" applyAlignment="1">
      <alignment horizontal="left" vertical="center" wrapText="1"/>
      <protection/>
    </xf>
    <xf numFmtId="0" fontId="11" fillId="0" borderId="66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53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21" xfId="53" applyFont="1" applyBorder="1" applyAlignment="1">
      <alignment horizontal="center" vertical="center"/>
      <protection/>
    </xf>
    <xf numFmtId="0" fontId="11" fillId="0" borderId="66" xfId="53" applyFont="1" applyBorder="1" applyAlignment="1">
      <alignment horizontal="center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4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0" borderId="20" xfId="53" applyFont="1" applyBorder="1" applyAlignment="1">
      <alignment horizontal="center" vertical="center" shrinkToFit="1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53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6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" fillId="0" borderId="69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11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6" fillId="0" borderId="0" xfId="53" applyFont="1" applyBorder="1" applyAlignment="1">
      <alignment horizontal="center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6" fillId="0" borderId="16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2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32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324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324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32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32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32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23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8192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181225" y="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0</xdr:row>
      <xdr:rowOff>0</xdr:rowOff>
    </xdr:from>
    <xdr:to>
      <xdr:col>14</xdr:col>
      <xdr:colOff>180975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4766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N125"/>
  <sheetViews>
    <sheetView showGridLines="0" tabSelected="1" zoomScalePageLayoutView="0" workbookViewId="0" topLeftCell="A31">
      <selection activeCell="AX52" sqref="AX52:BB52"/>
    </sheetView>
  </sheetViews>
  <sheetFormatPr defaultColWidth="1.8515625" defaultRowHeight="12.75"/>
  <cols>
    <col min="1" max="1" width="2.57421875" style="25" customWidth="1"/>
    <col min="2" max="2" width="2.140625" style="25" customWidth="1"/>
    <col min="3" max="5" width="1.8515625" style="25" customWidth="1"/>
    <col min="6" max="6" width="2.421875" style="25" customWidth="1"/>
    <col min="7" max="8" width="1.8515625" style="25" customWidth="1"/>
    <col min="9" max="9" width="2.421875" style="25" customWidth="1"/>
    <col min="10" max="13" width="1.8515625" style="25" customWidth="1"/>
    <col min="14" max="14" width="1.421875" style="25" customWidth="1"/>
    <col min="15" max="15" width="1.8515625" style="25" customWidth="1"/>
    <col min="16" max="16" width="3.57421875" style="25" customWidth="1"/>
    <col min="17" max="18" width="3.140625" style="25" customWidth="1"/>
    <col min="19" max="19" width="2.140625" style="25" customWidth="1"/>
    <col min="20" max="20" width="3.00390625" style="25" customWidth="1"/>
    <col min="21" max="21" width="3.57421875" style="25" customWidth="1"/>
    <col min="22" max="22" width="3.421875" style="25" customWidth="1"/>
    <col min="23" max="23" width="2.7109375" style="25" customWidth="1"/>
    <col min="24" max="24" width="2.7109375" style="26" customWidth="1"/>
    <col min="25" max="25" width="3.421875" style="25" customWidth="1"/>
    <col min="26" max="26" width="2.421875" style="25" customWidth="1"/>
    <col min="27" max="27" width="3.57421875" style="25" customWidth="1"/>
    <col min="28" max="28" width="3.28125" style="25" customWidth="1"/>
    <col min="29" max="41" width="2.7109375" style="25" customWidth="1"/>
    <col min="42" max="42" width="2.8515625" style="25" customWidth="1"/>
    <col min="43" max="47" width="2.7109375" style="25" customWidth="1"/>
    <col min="48" max="48" width="2.28125" style="25" customWidth="1"/>
    <col min="49" max="49" width="3.57421875" style="26" customWidth="1"/>
    <col min="50" max="50" width="3.28125" style="25" customWidth="1"/>
    <col min="51" max="54" width="2.7109375" style="25" customWidth="1"/>
    <col min="55" max="55" width="1.421875" style="25" customWidth="1"/>
    <col min="56" max="66" width="5.7109375" style="25" customWidth="1"/>
    <col min="67" max="16384" width="1.8515625" style="25" customWidth="1"/>
  </cols>
  <sheetData>
    <row r="1" spans="1:55" ht="29.2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 t="s">
        <v>289</v>
      </c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6" t="s">
        <v>278</v>
      </c>
      <c r="AU1" s="407"/>
      <c r="AV1" s="407"/>
      <c r="AW1" s="407"/>
      <c r="AX1" s="407"/>
      <c r="AY1" s="407"/>
      <c r="AZ1" s="407"/>
      <c r="BA1" s="407"/>
      <c r="BB1" s="407"/>
      <c r="BC1" s="408"/>
    </row>
    <row r="2" spans="1:55" ht="29.2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6" t="s">
        <v>311</v>
      </c>
      <c r="AU2" s="407"/>
      <c r="AV2" s="407"/>
      <c r="AW2" s="407"/>
      <c r="AX2" s="407"/>
      <c r="AY2" s="407"/>
      <c r="AZ2" s="407"/>
      <c r="BA2" s="407"/>
      <c r="BB2" s="407"/>
      <c r="BC2" s="408"/>
    </row>
    <row r="3" spans="1:55" ht="29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6" t="s">
        <v>277</v>
      </c>
      <c r="AU3" s="407"/>
      <c r="AV3" s="407"/>
      <c r="AW3" s="407"/>
      <c r="AX3" s="407"/>
      <c r="AY3" s="407"/>
      <c r="AZ3" s="407"/>
      <c r="BA3" s="407"/>
      <c r="BB3" s="407"/>
      <c r="BC3" s="408"/>
    </row>
    <row r="4" spans="1:14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56" ht="28.5" customHeight="1">
      <c r="A5" s="27" t="s">
        <v>65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D5" s="26"/>
    </row>
    <row r="6" spans="1:55" ht="14.2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</row>
    <row r="7" spans="1:56" ht="10.5">
      <c r="A7" s="35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Y7" s="26"/>
      <c r="Z7" s="26"/>
      <c r="AA7" s="26"/>
      <c r="AB7" s="26"/>
      <c r="AC7" s="26"/>
      <c r="AD7" s="26"/>
      <c r="AE7" s="36" t="s">
        <v>68</v>
      </c>
      <c r="AF7" s="26"/>
      <c r="AG7" s="26"/>
      <c r="AH7" s="26"/>
      <c r="AI7" s="26"/>
      <c r="AJ7" s="26"/>
      <c r="AK7" s="37"/>
      <c r="AL7" s="37"/>
      <c r="AM7" s="37"/>
      <c r="AN7" s="37"/>
      <c r="AO7" s="37"/>
      <c r="AP7" s="37"/>
      <c r="AQ7" s="37"/>
      <c r="AR7" s="38"/>
      <c r="AS7" s="38"/>
      <c r="AT7" s="38"/>
      <c r="AU7" s="38"/>
      <c r="AV7" s="38"/>
      <c r="AW7" s="38"/>
      <c r="AX7" s="39"/>
      <c r="AY7" s="40"/>
      <c r="AZ7" s="40"/>
      <c r="BA7" s="26"/>
      <c r="BB7" s="26"/>
      <c r="BC7" s="41"/>
      <c r="BD7" s="26"/>
    </row>
    <row r="8" spans="1:56" ht="10.5">
      <c r="A8" s="4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X8" s="26"/>
      <c r="AY8" s="26"/>
      <c r="AZ8" s="26"/>
      <c r="BA8" s="26"/>
      <c r="BB8" s="26"/>
      <c r="BC8" s="41"/>
      <c r="BD8" s="26"/>
    </row>
    <row r="9" spans="1:68" ht="10.5">
      <c r="A9" s="42"/>
      <c r="B9" s="36" t="s">
        <v>69</v>
      </c>
      <c r="C9" s="26"/>
      <c r="D9" s="26"/>
      <c r="E9" s="26"/>
      <c r="F9" s="26"/>
      <c r="G9" s="2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7"/>
      <c r="W9" s="43"/>
      <c r="X9" s="40"/>
      <c r="Y9" s="40"/>
      <c r="Z9" s="40"/>
      <c r="AA9" s="26"/>
      <c r="AB9" s="26"/>
      <c r="AC9" s="26"/>
      <c r="AD9" s="26"/>
      <c r="AE9" s="36" t="s">
        <v>70</v>
      </c>
      <c r="AF9" s="26"/>
      <c r="AG9" s="26"/>
      <c r="AH9" s="26"/>
      <c r="AI9" s="26"/>
      <c r="AJ9" s="26"/>
      <c r="AK9" s="37"/>
      <c r="AL9" s="37"/>
      <c r="AM9" s="37"/>
      <c r="AN9" s="37"/>
      <c r="AO9" s="37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4"/>
      <c r="BB9" s="26"/>
      <c r="BC9" s="41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</row>
    <row r="10" spans="1:68" ht="10.5">
      <c r="A10" s="42"/>
      <c r="B10" s="36"/>
      <c r="C10" s="26"/>
      <c r="D10" s="26"/>
      <c r="E10" s="26"/>
      <c r="F10" s="26"/>
      <c r="G10" s="26"/>
      <c r="H10" s="26"/>
      <c r="I10" s="26"/>
      <c r="J10" s="44"/>
      <c r="K10" s="44"/>
      <c r="L10" s="44"/>
      <c r="M10" s="44"/>
      <c r="N10" s="45"/>
      <c r="O10" s="44"/>
      <c r="P10" s="44"/>
      <c r="Q10" s="44"/>
      <c r="R10" s="44"/>
      <c r="S10" s="26"/>
      <c r="T10" s="46"/>
      <c r="U10" s="36"/>
      <c r="V10" s="26"/>
      <c r="W10" s="26"/>
      <c r="Y10" s="26"/>
      <c r="Z10" s="26"/>
      <c r="AA10" s="26"/>
      <c r="AB10" s="26"/>
      <c r="AC10" s="26"/>
      <c r="AD10" s="26"/>
      <c r="AE10" s="44"/>
      <c r="AF10" s="44"/>
      <c r="AG10" s="44"/>
      <c r="AH10" s="44"/>
      <c r="AI10" s="44"/>
      <c r="AJ10" s="44"/>
      <c r="AK10" s="44"/>
      <c r="AL10" s="44"/>
      <c r="AM10" s="44"/>
      <c r="AN10" s="26"/>
      <c r="AO10" s="47"/>
      <c r="AP10" s="26"/>
      <c r="AQ10" s="26"/>
      <c r="AR10" s="26"/>
      <c r="AS10" s="26"/>
      <c r="AT10" s="46"/>
      <c r="AU10" s="46"/>
      <c r="AV10" s="44"/>
      <c r="AW10" s="44"/>
      <c r="AX10" s="44"/>
      <c r="AY10" s="44"/>
      <c r="AZ10" s="44"/>
      <c r="BA10" s="44"/>
      <c r="BB10" s="26"/>
      <c r="BC10" s="41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</row>
    <row r="11" spans="1:68" ht="18" customHeight="1">
      <c r="A11" s="42"/>
      <c r="B11" s="36" t="s">
        <v>71</v>
      </c>
      <c r="C11" s="26"/>
      <c r="D11" s="26"/>
      <c r="E11" s="26"/>
      <c r="F11" s="26"/>
      <c r="G11" s="26"/>
      <c r="H11" s="26"/>
      <c r="I11" s="26"/>
      <c r="J11" s="44"/>
      <c r="K11" s="26"/>
      <c r="L11" s="26"/>
      <c r="M11" s="37"/>
      <c r="N11" s="37"/>
      <c r="O11" s="37"/>
      <c r="P11" s="37"/>
      <c r="Q11" s="37"/>
      <c r="R11" s="37"/>
      <c r="S11" s="37"/>
      <c r="T11" s="48"/>
      <c r="U11" s="49"/>
      <c r="V11" s="37"/>
      <c r="W11" s="37"/>
      <c r="X11" s="38"/>
      <c r="Y11" s="38"/>
      <c r="Z11" s="37"/>
      <c r="AA11" s="26"/>
      <c r="AB11" s="26"/>
      <c r="AC11" s="26"/>
      <c r="AD11" s="26"/>
      <c r="AE11" s="36" t="s">
        <v>72</v>
      </c>
      <c r="AF11" s="26"/>
      <c r="AG11" s="26"/>
      <c r="AH11" s="26"/>
      <c r="AI11" s="26"/>
      <c r="AJ11" s="46"/>
      <c r="AK11" s="46"/>
      <c r="AL11" s="44"/>
      <c r="AM11" s="44"/>
      <c r="AN11" s="44"/>
      <c r="AO11" s="44"/>
      <c r="AP11" s="44"/>
      <c r="AQ11" s="44"/>
      <c r="AR11" s="44"/>
      <c r="AS11" s="44"/>
      <c r="AT11" s="44"/>
      <c r="AU11" s="409"/>
      <c r="AV11" s="409"/>
      <c r="AW11" s="409"/>
      <c r="AX11" s="409"/>
      <c r="AY11" s="409"/>
      <c r="AZ11" s="409"/>
      <c r="BA11" s="26"/>
      <c r="BB11" s="26"/>
      <c r="BC11" s="41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</row>
    <row r="12" spans="1:55" ht="7.5" customHeight="1">
      <c r="A12" s="50"/>
      <c r="B12" s="37"/>
      <c r="C12" s="37"/>
      <c r="D12" s="37"/>
      <c r="E12" s="37"/>
      <c r="F12" s="37"/>
      <c r="G12" s="37"/>
      <c r="H12" s="37"/>
      <c r="I12" s="37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37"/>
      <c r="X12" s="37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43"/>
    </row>
    <row r="13" spans="1:55" ht="10.5">
      <c r="A13" s="52" t="s">
        <v>73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4"/>
      <c r="Y13" s="54"/>
      <c r="Z13" s="54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4"/>
      <c r="BA13" s="54"/>
      <c r="BB13" s="54"/>
      <c r="BC13" s="57"/>
    </row>
    <row r="14" spans="1:55" ht="10.5">
      <c r="A14" s="42"/>
      <c r="B14" s="58" t="s">
        <v>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6"/>
      <c r="P14" s="59"/>
      <c r="Q14" s="60">
        <v>1</v>
      </c>
      <c r="R14" s="46"/>
      <c r="S14" s="26"/>
      <c r="T14" s="26"/>
      <c r="U14" s="46" t="s">
        <v>20</v>
      </c>
      <c r="V14" s="26"/>
      <c r="W14" s="26"/>
      <c r="Y14" s="26"/>
      <c r="Z14" s="26"/>
      <c r="AA14" s="26"/>
      <c r="AB14" s="26"/>
      <c r="AC14" s="26"/>
      <c r="AD14" s="26"/>
      <c r="AE14" s="26"/>
      <c r="AF14" s="26"/>
      <c r="AG14" s="59"/>
      <c r="AH14" s="61">
        <v>5</v>
      </c>
      <c r="AI14" s="46"/>
      <c r="AJ14" s="46"/>
      <c r="AK14" s="62" t="s">
        <v>15</v>
      </c>
      <c r="AL14" s="26"/>
      <c r="AM14" s="46"/>
      <c r="AN14" s="26"/>
      <c r="AO14" s="26"/>
      <c r="AP14" s="26"/>
      <c r="AQ14" s="26"/>
      <c r="AR14" s="26"/>
      <c r="AS14" s="26"/>
      <c r="AT14" s="26"/>
      <c r="AU14" s="26"/>
      <c r="AV14" s="26"/>
      <c r="AW14" s="59"/>
      <c r="AX14" s="63">
        <v>9</v>
      </c>
      <c r="AY14" s="26"/>
      <c r="AZ14" s="26"/>
      <c r="BA14" s="46"/>
      <c r="BB14" s="26"/>
      <c r="BC14" s="41"/>
    </row>
    <row r="15" spans="1:55" ht="10.5">
      <c r="A15" s="42"/>
      <c r="B15" s="64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46"/>
      <c r="P15" s="59"/>
      <c r="Q15" s="65">
        <v>2</v>
      </c>
      <c r="R15" s="46"/>
      <c r="S15" s="26"/>
      <c r="T15" s="26"/>
      <c r="U15" s="66" t="s">
        <v>27</v>
      </c>
      <c r="V15" s="26"/>
      <c r="W15" s="26"/>
      <c r="Y15" s="26"/>
      <c r="Z15" s="26"/>
      <c r="AA15" s="26"/>
      <c r="AB15" s="26"/>
      <c r="AC15" s="26"/>
      <c r="AD15" s="26"/>
      <c r="AE15" s="26"/>
      <c r="AF15" s="26"/>
      <c r="AG15" s="59"/>
      <c r="AH15" s="61">
        <v>6</v>
      </c>
      <c r="AI15" s="46"/>
      <c r="AJ15" s="46"/>
      <c r="AK15" s="66" t="s">
        <v>16</v>
      </c>
      <c r="AL15" s="26"/>
      <c r="AM15" s="46"/>
      <c r="AN15" s="26"/>
      <c r="AO15" s="26"/>
      <c r="AP15" s="26"/>
      <c r="AQ15" s="26"/>
      <c r="AR15" s="26"/>
      <c r="AS15" s="26"/>
      <c r="AT15" s="26"/>
      <c r="AU15" s="26"/>
      <c r="AV15" s="26"/>
      <c r="AW15" s="59"/>
      <c r="AX15" s="63">
        <v>10</v>
      </c>
      <c r="AY15" s="26"/>
      <c r="AZ15" s="26"/>
      <c r="BA15" s="46"/>
      <c r="BB15" s="26"/>
      <c r="BC15" s="41"/>
    </row>
    <row r="16" spans="1:55" ht="10.5">
      <c r="A16" s="42"/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6"/>
      <c r="P16" s="59"/>
      <c r="Q16" s="65">
        <v>3</v>
      </c>
      <c r="R16" s="46"/>
      <c r="S16" s="26"/>
      <c r="T16" s="26"/>
      <c r="U16" s="66" t="s">
        <v>3</v>
      </c>
      <c r="V16" s="26"/>
      <c r="W16" s="26"/>
      <c r="Y16" s="26"/>
      <c r="Z16" s="26"/>
      <c r="AA16" s="26"/>
      <c r="AB16" s="26"/>
      <c r="AC16" s="26"/>
      <c r="AD16" s="26"/>
      <c r="AE16" s="26"/>
      <c r="AF16" s="26"/>
      <c r="AG16" s="59"/>
      <c r="AH16" s="61">
        <v>7</v>
      </c>
      <c r="AI16" s="46"/>
      <c r="AJ16" s="46"/>
      <c r="AK16" s="46" t="s">
        <v>25</v>
      </c>
      <c r="AL16" s="26"/>
      <c r="AM16" s="46"/>
      <c r="AN16" s="26"/>
      <c r="AO16" s="46"/>
      <c r="AP16" s="46"/>
      <c r="AQ16" s="46"/>
      <c r="AR16" s="46"/>
      <c r="AS16" s="46"/>
      <c r="AT16" s="46"/>
      <c r="AU16" s="46"/>
      <c r="AV16" s="26"/>
      <c r="AW16" s="59"/>
      <c r="AX16" s="63">
        <v>11</v>
      </c>
      <c r="AY16" s="46"/>
      <c r="AZ16" s="26"/>
      <c r="BA16" s="26"/>
      <c r="BB16" s="26"/>
      <c r="BC16" s="41"/>
    </row>
    <row r="17" spans="1:55" ht="10.5">
      <c r="A17" s="42"/>
      <c r="B17" s="6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46"/>
      <c r="P17" s="59"/>
      <c r="Q17" s="61">
        <v>4</v>
      </c>
      <c r="R17" s="46"/>
      <c r="S17" s="26"/>
      <c r="T17" s="26"/>
      <c r="U17" s="26" t="s">
        <v>14</v>
      </c>
      <c r="V17" s="26"/>
      <c r="W17" s="26"/>
      <c r="Y17" s="26"/>
      <c r="Z17" s="26"/>
      <c r="AA17" s="26"/>
      <c r="AB17" s="26"/>
      <c r="AC17" s="26"/>
      <c r="AD17" s="26"/>
      <c r="AE17" s="26"/>
      <c r="AF17" s="26"/>
      <c r="AG17" s="59"/>
      <c r="AH17" s="61">
        <v>8</v>
      </c>
      <c r="AI17" s="46"/>
      <c r="AJ17" s="46"/>
      <c r="AK17" s="46" t="s">
        <v>17</v>
      </c>
      <c r="AL17" s="26"/>
      <c r="AM17" s="46"/>
      <c r="AN17" s="26"/>
      <c r="AO17" s="46"/>
      <c r="AP17" s="46"/>
      <c r="AQ17" s="46"/>
      <c r="AR17" s="46"/>
      <c r="AS17" s="46"/>
      <c r="AT17" s="46"/>
      <c r="AU17" s="46"/>
      <c r="AV17" s="26"/>
      <c r="AW17" s="67"/>
      <c r="AX17" s="63">
        <v>12</v>
      </c>
      <c r="AY17" s="46"/>
      <c r="AZ17" s="26"/>
      <c r="BA17" s="26"/>
      <c r="BB17" s="26"/>
      <c r="BC17" s="41"/>
    </row>
    <row r="18" spans="1:55" ht="10.5">
      <c r="A18" s="42"/>
      <c r="B18" s="6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6"/>
      <c r="P18" s="44"/>
      <c r="Q18" s="26"/>
      <c r="R18" s="46"/>
      <c r="S18" s="26"/>
      <c r="T18" s="26"/>
      <c r="U18" s="26"/>
      <c r="V18" s="26"/>
      <c r="W18" s="26"/>
      <c r="Y18" s="26"/>
      <c r="Z18" s="26"/>
      <c r="AA18" s="26"/>
      <c r="AB18" s="26"/>
      <c r="AC18" s="26"/>
      <c r="AD18" s="26"/>
      <c r="AE18" s="26"/>
      <c r="AF18" s="26"/>
      <c r="AG18" s="44"/>
      <c r="AH18" s="26"/>
      <c r="AI18" s="46"/>
      <c r="AJ18" s="46"/>
      <c r="AK18" s="48" t="s">
        <v>18</v>
      </c>
      <c r="AL18" s="37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6"/>
      <c r="AZ18" s="26"/>
      <c r="BA18" s="26"/>
      <c r="BB18" s="26"/>
      <c r="BC18" s="41"/>
    </row>
    <row r="19" spans="1:55" ht="6.75" customHeight="1">
      <c r="A19" s="50"/>
      <c r="B19" s="37"/>
      <c r="C19" s="37"/>
      <c r="D19" s="37"/>
      <c r="E19" s="37"/>
      <c r="F19" s="37"/>
      <c r="G19" s="37"/>
      <c r="H19" s="37"/>
      <c r="I19" s="3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7"/>
      <c r="X19" s="3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43"/>
    </row>
    <row r="20" spans="1:55" ht="23.25" customHeight="1">
      <c r="A20" s="52" t="s">
        <v>23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7"/>
    </row>
    <row r="21" spans="1:55" ht="6" customHeight="1">
      <c r="A21" s="4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64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X21" s="26"/>
      <c r="AY21" s="26"/>
      <c r="AZ21" s="26"/>
      <c r="BA21" s="26"/>
      <c r="BB21" s="26"/>
      <c r="BC21" s="41"/>
    </row>
    <row r="22" spans="1:55" ht="10.5">
      <c r="A22" s="68" t="s">
        <v>74</v>
      </c>
      <c r="B22" s="26"/>
      <c r="C22" s="26"/>
      <c r="D22" s="26"/>
      <c r="E22" s="26"/>
      <c r="F22" s="2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26"/>
      <c r="AH22" s="44"/>
      <c r="AI22" s="69" t="s">
        <v>26</v>
      </c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41"/>
    </row>
    <row r="23" spans="1:55" ht="3.75" customHeight="1">
      <c r="A23" s="7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Y23" s="26"/>
      <c r="Z23" s="26"/>
      <c r="AA23" s="26"/>
      <c r="AB23" s="26"/>
      <c r="AC23" s="26"/>
      <c r="AD23" s="26"/>
      <c r="AE23" s="26"/>
      <c r="AF23" s="64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6"/>
      <c r="AY23" s="26"/>
      <c r="AZ23" s="26"/>
      <c r="BA23" s="26"/>
      <c r="BB23" s="26"/>
      <c r="BC23" s="41"/>
    </row>
    <row r="24" spans="1:55" ht="10.5">
      <c r="A24" s="68" t="s">
        <v>75</v>
      </c>
      <c r="B24" s="26"/>
      <c r="C24" s="26"/>
      <c r="D24" s="26"/>
      <c r="E24" s="26"/>
      <c r="F24" s="26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26"/>
      <c r="AE24" s="47" t="s">
        <v>76</v>
      </c>
      <c r="AF24" s="26"/>
      <c r="AG24" s="26"/>
      <c r="AH24" s="26"/>
      <c r="AI24" s="26"/>
      <c r="AJ24" s="26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41"/>
    </row>
    <row r="25" spans="1:55" ht="8.25" customHeight="1">
      <c r="A25" s="7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X25" s="26"/>
      <c r="AY25" s="26"/>
      <c r="AZ25" s="26"/>
      <c r="BA25" s="26"/>
      <c r="BB25" s="26"/>
      <c r="BC25" s="41"/>
    </row>
    <row r="26" spans="1:55" ht="10.5">
      <c r="A26" s="68" t="s">
        <v>77</v>
      </c>
      <c r="B26" s="26"/>
      <c r="C26" s="26"/>
      <c r="D26" s="26"/>
      <c r="E26" s="26"/>
      <c r="F26" s="26"/>
      <c r="G26" s="26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1"/>
      <c r="X26" s="38"/>
      <c r="Y26" s="38"/>
      <c r="Z26" s="72"/>
      <c r="AA26" s="72"/>
      <c r="AB26" s="40"/>
      <c r="AC26" s="40"/>
      <c r="AD26" s="26"/>
      <c r="AE26" s="73" t="s">
        <v>78</v>
      </c>
      <c r="AF26" s="26"/>
      <c r="AG26" s="26"/>
      <c r="AH26" s="26"/>
      <c r="AI26" s="26"/>
      <c r="AJ26" s="26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40"/>
      <c r="BA26" s="40"/>
      <c r="BB26" s="40"/>
      <c r="BC26" s="41"/>
    </row>
    <row r="27" spans="1:55" ht="11.25" customHeight="1">
      <c r="A27" s="7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64"/>
      <c r="Y27" s="26"/>
      <c r="Z27" s="26"/>
      <c r="AA27" s="26"/>
      <c r="AB27" s="26"/>
      <c r="AC27" s="26"/>
      <c r="AD27" s="26"/>
      <c r="AE27" s="26"/>
      <c r="AF27" s="64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X27" s="26"/>
      <c r="AY27" s="26"/>
      <c r="AZ27" s="26"/>
      <c r="BA27" s="26"/>
      <c r="BB27" s="26"/>
      <c r="BC27" s="41"/>
    </row>
    <row r="28" spans="1:55" ht="10.5">
      <c r="A28" s="68" t="s">
        <v>79</v>
      </c>
      <c r="B28" s="26"/>
      <c r="C28" s="26"/>
      <c r="D28" s="26"/>
      <c r="E28" s="26"/>
      <c r="F28" s="2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1"/>
      <c r="X28" s="38"/>
      <c r="Y28" s="38"/>
      <c r="Z28" s="38"/>
      <c r="AA28" s="38"/>
      <c r="AB28" s="38"/>
      <c r="AC28" s="38"/>
      <c r="AD28" s="26"/>
      <c r="AE28" s="47" t="s">
        <v>80</v>
      </c>
      <c r="AF28" s="26"/>
      <c r="AG28" s="26"/>
      <c r="AH28" s="26"/>
      <c r="AI28" s="26"/>
      <c r="AJ28" s="26"/>
      <c r="AK28" s="26"/>
      <c r="AL28" s="26"/>
      <c r="AM28" s="26"/>
      <c r="AN28" s="66" t="s">
        <v>5</v>
      </c>
      <c r="AO28" s="26"/>
      <c r="AP28" s="74"/>
      <c r="AQ28" s="75"/>
      <c r="AR28" s="66" t="s">
        <v>6</v>
      </c>
      <c r="AS28" s="26"/>
      <c r="AT28" s="76"/>
      <c r="AU28" s="74"/>
      <c r="AV28" s="26"/>
      <c r="AW28" s="26" t="s">
        <v>8</v>
      </c>
      <c r="AX28" s="26"/>
      <c r="AY28" s="74"/>
      <c r="AZ28" s="40"/>
      <c r="BA28" s="74"/>
      <c r="BB28" s="74"/>
      <c r="BC28" s="41"/>
    </row>
    <row r="29" spans="1:55" ht="9.75" customHeight="1">
      <c r="A29" s="7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64"/>
      <c r="Y29" s="26"/>
      <c r="Z29" s="26"/>
      <c r="AA29" s="26"/>
      <c r="AB29" s="26"/>
      <c r="AC29" s="26"/>
      <c r="AD29" s="26"/>
      <c r="AE29" s="26"/>
      <c r="AF29" s="6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X29" s="26"/>
      <c r="AY29" s="26"/>
      <c r="AZ29" s="26"/>
      <c r="BA29" s="26"/>
      <c r="BB29" s="26"/>
      <c r="BC29" s="41"/>
    </row>
    <row r="30" spans="1:55" ht="10.5">
      <c r="A30" s="68" t="s">
        <v>81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1"/>
      <c r="X30" s="38"/>
      <c r="Y30" s="38"/>
      <c r="Z30" s="38"/>
      <c r="AA30" s="38"/>
      <c r="AB30" s="38"/>
      <c r="AC30" s="38"/>
      <c r="AD30" s="26"/>
      <c r="AE30" s="47" t="s">
        <v>82</v>
      </c>
      <c r="AF30" s="26"/>
      <c r="AG30" s="26"/>
      <c r="AH30" s="26"/>
      <c r="AI30" s="37"/>
      <c r="AJ30" s="37"/>
      <c r="AK30" s="72"/>
      <c r="AL30" s="72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77"/>
    </row>
    <row r="31" spans="1:55" ht="10.5" customHeight="1">
      <c r="A31" s="7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1"/>
      <c r="X31" s="38"/>
      <c r="Y31" s="38"/>
      <c r="Z31" s="38"/>
      <c r="AA31" s="38"/>
      <c r="AB31" s="38"/>
      <c r="AC31" s="38"/>
      <c r="AD31" s="37"/>
      <c r="AE31" s="37"/>
      <c r="AF31" s="79"/>
      <c r="AG31" s="37"/>
      <c r="AH31" s="37"/>
      <c r="AI31" s="37"/>
      <c r="AJ31" s="37"/>
      <c r="AK31" s="72"/>
      <c r="AL31" s="72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9"/>
    </row>
    <row r="32" spans="1:55" ht="24" customHeight="1">
      <c r="A32" s="80"/>
      <c r="B32" s="54"/>
      <c r="C32" s="81" t="s">
        <v>24</v>
      </c>
      <c r="D32" s="54"/>
      <c r="E32" s="54"/>
      <c r="F32" s="54"/>
      <c r="G32" s="54"/>
      <c r="H32" s="54"/>
      <c r="I32" s="54"/>
      <c r="J32" s="54"/>
      <c r="K32" s="54"/>
      <c r="L32" s="54"/>
      <c r="M32" s="56"/>
      <c r="N32" s="56"/>
      <c r="O32" s="81"/>
      <c r="P32" s="54"/>
      <c r="Q32" s="54"/>
      <c r="R32" s="54"/>
      <c r="S32" s="54"/>
      <c r="T32" s="54"/>
      <c r="U32" s="54"/>
      <c r="V32" s="54"/>
      <c r="W32" s="54"/>
      <c r="X32" s="54"/>
      <c r="Y32" s="55"/>
      <c r="Z32" s="54"/>
      <c r="AA32" s="54"/>
      <c r="AB32" s="54"/>
      <c r="AC32" s="54"/>
      <c r="AD32" s="54"/>
      <c r="AE32" s="54"/>
      <c r="AF32" s="53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7"/>
    </row>
    <row r="33" spans="1:55" ht="4.5" customHeight="1">
      <c r="A33" s="82"/>
      <c r="B33" s="26"/>
      <c r="C33" s="26"/>
      <c r="D33" s="26"/>
      <c r="E33" s="26"/>
      <c r="F33" s="46"/>
      <c r="G33" s="4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Y33" s="6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X33" s="26"/>
      <c r="AY33" s="26"/>
      <c r="AZ33" s="26"/>
      <c r="BA33" s="26"/>
      <c r="BB33" s="26"/>
      <c r="BC33" s="41"/>
    </row>
    <row r="34" spans="1:55" ht="18.75" customHeight="1">
      <c r="A34" s="42"/>
      <c r="B34" s="26"/>
      <c r="C34" s="26"/>
      <c r="D34" s="26"/>
      <c r="E34" s="26"/>
      <c r="F34" s="26"/>
      <c r="G34" s="26"/>
      <c r="H34" s="26"/>
      <c r="I34" s="26"/>
      <c r="J34" s="80" t="s">
        <v>83</v>
      </c>
      <c r="K34" s="83"/>
      <c r="L34" s="83"/>
      <c r="M34" s="83"/>
      <c r="N34" s="83"/>
      <c r="O34" s="54"/>
      <c r="P34" s="33"/>
      <c r="Q34" s="33"/>
      <c r="R34" s="34"/>
      <c r="S34" s="84" t="s">
        <v>28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6"/>
      <c r="AK34" s="26"/>
      <c r="AL34" s="26"/>
      <c r="AM34" s="26"/>
      <c r="AN34" s="26"/>
      <c r="AO34" s="26"/>
      <c r="AP34" s="26"/>
      <c r="AQ34" s="87"/>
      <c r="AR34" s="26"/>
      <c r="AS34" s="26"/>
      <c r="AT34" s="26"/>
      <c r="AU34" s="26"/>
      <c r="AV34" s="26"/>
      <c r="AX34" s="26"/>
      <c r="AY34" s="26"/>
      <c r="AZ34" s="26"/>
      <c r="BA34" s="26"/>
      <c r="BB34" s="26"/>
      <c r="BC34" s="41"/>
    </row>
    <row r="35" spans="1:55" ht="3.75" customHeight="1">
      <c r="A35" s="42"/>
      <c r="B35" s="26"/>
      <c r="C35" s="26"/>
      <c r="D35" s="26"/>
      <c r="E35" s="26"/>
      <c r="F35" s="26"/>
      <c r="G35" s="26"/>
      <c r="H35" s="26"/>
      <c r="I35" s="26"/>
      <c r="J35" s="82"/>
      <c r="K35" s="88"/>
      <c r="L35" s="88"/>
      <c r="M35" s="88"/>
      <c r="N35" s="88"/>
      <c r="O35" s="87"/>
      <c r="P35" s="89"/>
      <c r="Q35" s="89"/>
      <c r="R35" s="90"/>
      <c r="S35" s="91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26"/>
      <c r="AL35" s="26"/>
      <c r="AM35" s="26"/>
      <c r="AN35" s="26"/>
      <c r="AO35" s="26"/>
      <c r="AP35" s="26"/>
      <c r="AQ35" s="87"/>
      <c r="AR35" s="26"/>
      <c r="AS35" s="26"/>
      <c r="AT35" s="26"/>
      <c r="AU35" s="26"/>
      <c r="AV35" s="26"/>
      <c r="AX35" s="26"/>
      <c r="AY35" s="26"/>
      <c r="AZ35" s="26"/>
      <c r="BA35" s="26"/>
      <c r="BB35" s="26"/>
      <c r="BC35" s="41"/>
    </row>
    <row r="36" spans="1:55" ht="18.75" customHeight="1">
      <c r="A36" s="92"/>
      <c r="B36" s="26"/>
      <c r="C36" s="26"/>
      <c r="D36" s="26"/>
      <c r="E36" s="26"/>
      <c r="F36" s="26"/>
      <c r="G36" s="26"/>
      <c r="H36" s="26"/>
      <c r="I36" s="26"/>
      <c r="J36" s="93"/>
      <c r="K36" s="94"/>
      <c r="L36" s="94"/>
      <c r="M36" s="94"/>
      <c r="N36" s="94"/>
      <c r="O36" s="95"/>
      <c r="P36" s="95"/>
      <c r="Q36" s="95"/>
      <c r="R36" s="96"/>
      <c r="S36" s="97" t="s">
        <v>9</v>
      </c>
      <c r="T36" s="98"/>
      <c r="U36" s="98"/>
      <c r="V36" s="29"/>
      <c r="W36" s="30"/>
      <c r="X36" s="99"/>
      <c r="Y36" s="97" t="s">
        <v>10</v>
      </c>
      <c r="Z36" s="29"/>
      <c r="AA36" s="100"/>
      <c r="AB36" s="30"/>
      <c r="AC36" s="100"/>
      <c r="AD36" s="30"/>
      <c r="AE36" s="401" t="s">
        <v>19</v>
      </c>
      <c r="AF36" s="402"/>
      <c r="AG36" s="402"/>
      <c r="AH36" s="402"/>
      <c r="AI36" s="402"/>
      <c r="AJ36" s="403"/>
      <c r="AK36" s="401" t="s">
        <v>40</v>
      </c>
      <c r="AL36" s="402"/>
      <c r="AM36" s="402"/>
      <c r="AN36" s="402"/>
      <c r="AO36" s="402"/>
      <c r="AP36" s="403"/>
      <c r="AQ36" s="101"/>
      <c r="AR36" s="101"/>
      <c r="AS36" s="101"/>
      <c r="AT36" s="101"/>
      <c r="AU36" s="101"/>
      <c r="AV36" s="66"/>
      <c r="AW36" s="101"/>
      <c r="AX36" s="87"/>
      <c r="AY36" s="87"/>
      <c r="AZ36" s="87"/>
      <c r="BA36" s="87"/>
      <c r="BB36" s="26"/>
      <c r="BC36" s="41"/>
    </row>
    <row r="37" spans="1:55" ht="6" customHeight="1">
      <c r="A37" s="92"/>
      <c r="B37" s="26"/>
      <c r="C37" s="26"/>
      <c r="D37" s="26"/>
      <c r="E37" s="26"/>
      <c r="F37" s="26"/>
      <c r="G37" s="26"/>
      <c r="H37" s="26"/>
      <c r="I37" s="26"/>
      <c r="J37" s="102"/>
      <c r="K37" s="88"/>
      <c r="L37" s="88"/>
      <c r="M37" s="88"/>
      <c r="N37" s="88"/>
      <c r="O37" s="87"/>
      <c r="P37" s="87"/>
      <c r="Q37" s="87"/>
      <c r="R37" s="87"/>
      <c r="S37" s="103"/>
      <c r="T37" s="83"/>
      <c r="U37" s="83"/>
      <c r="V37" s="33"/>
      <c r="W37" s="33"/>
      <c r="X37" s="34"/>
      <c r="Y37" s="103"/>
      <c r="Z37" s="33"/>
      <c r="AA37" s="104"/>
      <c r="AB37" s="33"/>
      <c r="AC37" s="104"/>
      <c r="AD37" s="33"/>
      <c r="AE37" s="103"/>
      <c r="AF37" s="33"/>
      <c r="AG37" s="104"/>
      <c r="AH37" s="33"/>
      <c r="AI37" s="104"/>
      <c r="AJ37" s="34"/>
      <c r="AK37" s="103"/>
      <c r="AL37" s="33"/>
      <c r="AM37" s="104"/>
      <c r="AN37" s="33"/>
      <c r="AO37" s="104"/>
      <c r="AP37" s="34"/>
      <c r="AQ37" s="87"/>
      <c r="AR37" s="87"/>
      <c r="AS37" s="87"/>
      <c r="AT37" s="87"/>
      <c r="AU37" s="87"/>
      <c r="AV37" s="87"/>
      <c r="AW37" s="89"/>
      <c r="AX37" s="26"/>
      <c r="AY37" s="26"/>
      <c r="AZ37" s="26"/>
      <c r="BA37" s="26"/>
      <c r="BB37" s="26"/>
      <c r="BC37" s="41"/>
    </row>
    <row r="38" spans="1:92" ht="10.5">
      <c r="A38" s="92"/>
      <c r="B38" s="26"/>
      <c r="C38" s="26"/>
      <c r="D38" s="26"/>
      <c r="E38" s="26"/>
      <c r="F38" s="26"/>
      <c r="G38" s="26"/>
      <c r="H38" s="26"/>
      <c r="I38" s="26"/>
      <c r="J38" s="105" t="s">
        <v>0</v>
      </c>
      <c r="K38" s="106"/>
      <c r="L38" s="106"/>
      <c r="M38" s="106"/>
      <c r="N38" s="106"/>
      <c r="O38" s="106"/>
      <c r="P38" s="106"/>
      <c r="Q38" s="107"/>
      <c r="R38" s="106"/>
      <c r="S38" s="108"/>
      <c r="T38" s="401"/>
      <c r="U38" s="402"/>
      <c r="V38" s="402"/>
      <c r="W38" s="403"/>
      <c r="X38" s="106"/>
      <c r="Y38" s="108"/>
      <c r="Z38" s="401"/>
      <c r="AA38" s="402"/>
      <c r="AB38" s="402"/>
      <c r="AC38" s="403"/>
      <c r="AD38" s="106"/>
      <c r="AE38" s="108"/>
      <c r="AF38" s="401"/>
      <c r="AG38" s="402"/>
      <c r="AH38" s="402"/>
      <c r="AI38" s="403"/>
      <c r="AJ38" s="109"/>
      <c r="AK38" s="108"/>
      <c r="AL38" s="401">
        <f>+T38+Z38+AF38</f>
        <v>0</v>
      </c>
      <c r="AM38" s="402"/>
      <c r="AN38" s="402"/>
      <c r="AO38" s="403"/>
      <c r="AP38" s="109"/>
      <c r="AQ38" s="87"/>
      <c r="AR38" s="87"/>
      <c r="AS38" s="87"/>
      <c r="AT38" s="87"/>
      <c r="AU38" s="87"/>
      <c r="AV38" s="87"/>
      <c r="AW38" s="87"/>
      <c r="AX38" s="26"/>
      <c r="AY38" s="26"/>
      <c r="AZ38" s="26"/>
      <c r="BA38" s="26"/>
      <c r="BB38" s="26"/>
      <c r="BC38" s="41"/>
      <c r="BH38" s="64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</row>
    <row r="39" spans="1:92" ht="10.5">
      <c r="A39" s="92"/>
      <c r="B39" s="26"/>
      <c r="C39" s="26"/>
      <c r="D39" s="26"/>
      <c r="E39" s="26"/>
      <c r="F39" s="26"/>
      <c r="G39" s="26"/>
      <c r="H39" s="26"/>
      <c r="I39" s="26"/>
      <c r="J39" s="105" t="s">
        <v>1</v>
      </c>
      <c r="K39" s="106"/>
      <c r="L39" s="106"/>
      <c r="M39" s="106"/>
      <c r="N39" s="106"/>
      <c r="O39" s="106"/>
      <c r="P39" s="106"/>
      <c r="Q39" s="110"/>
      <c r="R39" s="106"/>
      <c r="S39" s="108"/>
      <c r="T39" s="401"/>
      <c r="U39" s="402"/>
      <c r="V39" s="402"/>
      <c r="W39" s="403"/>
      <c r="X39" s="106"/>
      <c r="Y39" s="108"/>
      <c r="Z39" s="401"/>
      <c r="AA39" s="402"/>
      <c r="AB39" s="402"/>
      <c r="AC39" s="403"/>
      <c r="AD39" s="106"/>
      <c r="AE39" s="108"/>
      <c r="AF39" s="401"/>
      <c r="AG39" s="402"/>
      <c r="AH39" s="402"/>
      <c r="AI39" s="403"/>
      <c r="AJ39" s="109"/>
      <c r="AK39" s="108"/>
      <c r="AL39" s="401">
        <f>+T39+Z39+AF39</f>
        <v>0</v>
      </c>
      <c r="AM39" s="402"/>
      <c r="AN39" s="402"/>
      <c r="AO39" s="403"/>
      <c r="AP39" s="109"/>
      <c r="AQ39" s="87"/>
      <c r="AR39" s="111"/>
      <c r="AS39" s="87"/>
      <c r="AT39" s="87"/>
      <c r="AU39" s="112"/>
      <c r="AV39" s="112"/>
      <c r="AW39" s="87"/>
      <c r="AX39" s="26"/>
      <c r="AY39" s="26"/>
      <c r="AZ39" s="26"/>
      <c r="BA39" s="26"/>
      <c r="BB39" s="26"/>
      <c r="BC39" s="41"/>
      <c r="BH39" s="6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</row>
    <row r="40" spans="1:92" ht="10.5">
      <c r="A40" s="92"/>
      <c r="B40" s="26"/>
      <c r="C40" s="26"/>
      <c r="D40" s="26"/>
      <c r="E40" s="26"/>
      <c r="F40" s="26"/>
      <c r="G40" s="26"/>
      <c r="H40" s="26"/>
      <c r="I40" s="26"/>
      <c r="J40" s="113" t="s">
        <v>2</v>
      </c>
      <c r="K40" s="114"/>
      <c r="L40" s="114"/>
      <c r="M40" s="114"/>
      <c r="N40" s="114"/>
      <c r="O40" s="114"/>
      <c r="P40" s="114"/>
      <c r="Q40" s="107"/>
      <c r="R40" s="114"/>
      <c r="S40" s="115"/>
      <c r="T40" s="401"/>
      <c r="U40" s="402"/>
      <c r="V40" s="402"/>
      <c r="W40" s="403"/>
      <c r="X40" s="114"/>
      <c r="Y40" s="115"/>
      <c r="Z40" s="401"/>
      <c r="AA40" s="402"/>
      <c r="AB40" s="402"/>
      <c r="AC40" s="403"/>
      <c r="AD40" s="114"/>
      <c r="AE40" s="115"/>
      <c r="AF40" s="401"/>
      <c r="AG40" s="402"/>
      <c r="AH40" s="402"/>
      <c r="AI40" s="403"/>
      <c r="AJ40" s="116"/>
      <c r="AK40" s="115"/>
      <c r="AL40" s="401">
        <f>+T40+Z40+AF40</f>
        <v>0</v>
      </c>
      <c r="AM40" s="402"/>
      <c r="AN40" s="402"/>
      <c r="AO40" s="403"/>
      <c r="AP40" s="116"/>
      <c r="AQ40" s="87"/>
      <c r="AR40" s="87"/>
      <c r="AS40" s="87"/>
      <c r="AT40" s="87"/>
      <c r="AU40" s="87"/>
      <c r="AV40" s="87"/>
      <c r="AW40" s="87"/>
      <c r="AX40" s="26"/>
      <c r="AY40" s="26"/>
      <c r="AZ40" s="26"/>
      <c r="BA40" s="26"/>
      <c r="BB40" s="26"/>
      <c r="BC40" s="41"/>
      <c r="BH40" s="64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</row>
    <row r="41" spans="1:92" ht="4.5" customHeight="1">
      <c r="A41" s="92"/>
      <c r="B41" s="26"/>
      <c r="C41" s="26"/>
      <c r="D41" s="26"/>
      <c r="E41" s="26"/>
      <c r="F41" s="26"/>
      <c r="G41" s="26"/>
      <c r="H41" s="26"/>
      <c r="I41" s="26"/>
      <c r="J41" s="117"/>
      <c r="K41" s="118"/>
      <c r="L41" s="118"/>
      <c r="M41" s="118"/>
      <c r="N41" s="118"/>
      <c r="O41" s="118"/>
      <c r="P41" s="118"/>
      <c r="Q41" s="119"/>
      <c r="R41" s="120"/>
      <c r="S41" s="118"/>
      <c r="T41" s="121"/>
      <c r="U41" s="122"/>
      <c r="V41" s="122"/>
      <c r="W41" s="121"/>
      <c r="X41" s="120"/>
      <c r="Y41" s="118"/>
      <c r="Z41" s="121"/>
      <c r="AA41" s="122"/>
      <c r="AB41" s="122"/>
      <c r="AC41" s="121"/>
      <c r="AD41" s="120"/>
      <c r="AE41" s="118"/>
      <c r="AF41" s="121"/>
      <c r="AG41" s="122"/>
      <c r="AH41" s="122"/>
      <c r="AI41" s="121"/>
      <c r="AJ41" s="120"/>
      <c r="AK41" s="118"/>
      <c r="AL41" s="121"/>
      <c r="AM41" s="122"/>
      <c r="AN41" s="122"/>
      <c r="AO41" s="121"/>
      <c r="AP41" s="120"/>
      <c r="AQ41" s="87"/>
      <c r="AR41" s="87"/>
      <c r="AS41" s="26"/>
      <c r="AT41" s="26"/>
      <c r="AU41" s="26"/>
      <c r="AV41" s="26"/>
      <c r="AW41" s="87"/>
      <c r="AX41" s="26"/>
      <c r="AY41" s="26"/>
      <c r="AZ41" s="26"/>
      <c r="BA41" s="26"/>
      <c r="BB41" s="26"/>
      <c r="BC41" s="41"/>
      <c r="BH41" s="64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</row>
    <row r="42" spans="1:92" ht="5.25" customHeight="1">
      <c r="A42" s="92"/>
      <c r="B42" s="26"/>
      <c r="C42" s="26"/>
      <c r="D42" s="26"/>
      <c r="E42" s="26"/>
      <c r="F42" s="26"/>
      <c r="G42" s="26"/>
      <c r="H42" s="26"/>
      <c r="I42" s="64"/>
      <c r="J42" s="87"/>
      <c r="K42" s="87"/>
      <c r="L42" s="87"/>
      <c r="M42" s="87"/>
      <c r="N42" s="87"/>
      <c r="O42" s="87"/>
      <c r="P42" s="123"/>
      <c r="Q42" s="124"/>
      <c r="R42" s="124"/>
      <c r="S42" s="55"/>
      <c r="T42" s="125"/>
      <c r="U42" s="125"/>
      <c r="V42" s="55"/>
      <c r="W42" s="124"/>
      <c r="X42" s="124"/>
      <c r="Y42" s="55"/>
      <c r="Z42" s="125"/>
      <c r="AA42" s="125"/>
      <c r="AB42" s="55"/>
      <c r="AC42" s="124"/>
      <c r="AD42" s="87"/>
      <c r="AE42" s="64"/>
      <c r="AF42" s="112"/>
      <c r="AG42" s="112"/>
      <c r="AH42" s="64"/>
      <c r="AI42" s="87"/>
      <c r="AJ42" s="87"/>
      <c r="AK42" s="112"/>
      <c r="AL42" s="111"/>
      <c r="AM42" s="64"/>
      <c r="AN42" s="87"/>
      <c r="AO42" s="87"/>
      <c r="AP42" s="112"/>
      <c r="AQ42" s="111"/>
      <c r="AR42" s="64"/>
      <c r="AS42" s="87"/>
      <c r="AT42" s="87"/>
      <c r="AU42" s="87"/>
      <c r="AV42" s="87"/>
      <c r="AW42" s="87"/>
      <c r="AX42" s="26"/>
      <c r="AY42" s="26"/>
      <c r="AZ42" s="26"/>
      <c r="BA42" s="26"/>
      <c r="BB42" s="26"/>
      <c r="BC42" s="41"/>
      <c r="BH42" s="64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</row>
    <row r="43" spans="1:92" ht="9.75" customHeight="1">
      <c r="A43" s="5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21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43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</row>
    <row r="44" spans="1:56" s="26" customFormat="1" ht="16.5" customHeight="1">
      <c r="A44" s="126" t="s">
        <v>66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56"/>
      <c r="W44" s="56"/>
      <c r="X44" s="56"/>
      <c r="Y44" s="56"/>
      <c r="Z44" s="56"/>
      <c r="AA44" s="128"/>
      <c r="AB44" s="129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405"/>
      <c r="AV44" s="405"/>
      <c r="AW44" s="405"/>
      <c r="AX44" s="405"/>
      <c r="AY44" s="405"/>
      <c r="AZ44" s="405"/>
      <c r="BA44" s="405"/>
      <c r="BB44" s="405"/>
      <c r="BC44" s="130"/>
      <c r="BD44" s="131"/>
    </row>
    <row r="45" spans="1:92" ht="18.75" customHeight="1">
      <c r="A45" s="398" t="s">
        <v>67</v>
      </c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400"/>
      <c r="AA45" s="132"/>
      <c r="AB45" s="395" t="s">
        <v>95</v>
      </c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7"/>
      <c r="BD45" s="131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  <row r="46" spans="1:55" ht="18.75" customHeight="1">
      <c r="A46" s="394" t="s">
        <v>84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85" t="s">
        <v>85</v>
      </c>
      <c r="T46" s="386"/>
      <c r="U46" s="386"/>
      <c r="V46" s="386"/>
      <c r="W46" s="386"/>
      <c r="X46" s="386"/>
      <c r="Y46" s="386"/>
      <c r="Z46" s="387"/>
      <c r="AA46" s="41"/>
      <c r="AB46" s="379" t="s">
        <v>96</v>
      </c>
      <c r="AC46" s="380"/>
      <c r="AD46" s="380"/>
      <c r="AE46" s="380"/>
      <c r="AF46" s="380"/>
      <c r="AG46" s="380"/>
      <c r="AH46" s="380"/>
      <c r="AI46" s="380"/>
      <c r="AJ46" s="381"/>
      <c r="AK46" s="393"/>
      <c r="AL46" s="393"/>
      <c r="AM46" s="393"/>
      <c r="AN46" s="393"/>
      <c r="AO46" s="385" t="s">
        <v>97</v>
      </c>
      <c r="AP46" s="386"/>
      <c r="AQ46" s="386"/>
      <c r="AR46" s="386"/>
      <c r="AS46" s="386"/>
      <c r="AT46" s="386"/>
      <c r="AU46" s="386"/>
      <c r="AV46" s="386"/>
      <c r="AW46" s="387"/>
      <c r="AX46" s="392"/>
      <c r="AY46" s="392"/>
      <c r="AZ46" s="392"/>
      <c r="BA46" s="392"/>
      <c r="BB46" s="392"/>
      <c r="BC46" s="41"/>
    </row>
    <row r="47" spans="1:55" ht="18.75" customHeight="1">
      <c r="A47" s="394" t="s">
        <v>159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85" t="s">
        <v>86</v>
      </c>
      <c r="T47" s="386"/>
      <c r="U47" s="386"/>
      <c r="V47" s="386"/>
      <c r="W47" s="386"/>
      <c r="X47" s="386"/>
      <c r="Y47" s="386"/>
      <c r="Z47" s="387"/>
      <c r="AA47" s="41"/>
      <c r="AB47" s="379" t="s">
        <v>96</v>
      </c>
      <c r="AC47" s="380"/>
      <c r="AD47" s="380"/>
      <c r="AE47" s="380"/>
      <c r="AF47" s="380"/>
      <c r="AG47" s="380"/>
      <c r="AH47" s="380"/>
      <c r="AI47" s="380"/>
      <c r="AJ47" s="381"/>
      <c r="AK47" s="393"/>
      <c r="AL47" s="393"/>
      <c r="AM47" s="393"/>
      <c r="AN47" s="393"/>
      <c r="AO47" s="385" t="s">
        <v>97</v>
      </c>
      <c r="AP47" s="386"/>
      <c r="AQ47" s="386"/>
      <c r="AR47" s="386"/>
      <c r="AS47" s="386"/>
      <c r="AT47" s="386"/>
      <c r="AU47" s="386"/>
      <c r="AV47" s="386"/>
      <c r="AW47" s="387"/>
      <c r="AX47" s="392"/>
      <c r="AY47" s="392"/>
      <c r="AZ47" s="392"/>
      <c r="BA47" s="392"/>
      <c r="BB47" s="392"/>
      <c r="BC47" s="41"/>
    </row>
    <row r="48" spans="1:55" ht="18.75" customHeight="1">
      <c r="A48" s="394" t="s">
        <v>87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85" t="s">
        <v>88</v>
      </c>
      <c r="T48" s="386"/>
      <c r="U48" s="386"/>
      <c r="V48" s="386"/>
      <c r="W48" s="386"/>
      <c r="X48" s="386"/>
      <c r="Y48" s="386"/>
      <c r="Z48" s="387"/>
      <c r="AA48" s="41"/>
      <c r="AB48" s="379" t="s">
        <v>96</v>
      </c>
      <c r="AC48" s="380"/>
      <c r="AD48" s="380"/>
      <c r="AE48" s="380"/>
      <c r="AF48" s="380"/>
      <c r="AG48" s="380"/>
      <c r="AH48" s="380"/>
      <c r="AI48" s="380"/>
      <c r="AJ48" s="381"/>
      <c r="AK48" s="393"/>
      <c r="AL48" s="393"/>
      <c r="AM48" s="393"/>
      <c r="AN48" s="393"/>
      <c r="AO48" s="385" t="s">
        <v>97</v>
      </c>
      <c r="AP48" s="386"/>
      <c r="AQ48" s="386"/>
      <c r="AR48" s="386"/>
      <c r="AS48" s="386"/>
      <c r="AT48" s="386"/>
      <c r="AU48" s="386"/>
      <c r="AV48" s="386"/>
      <c r="AW48" s="387"/>
      <c r="AX48" s="392"/>
      <c r="AY48" s="392"/>
      <c r="AZ48" s="392"/>
      <c r="BA48" s="392"/>
      <c r="BB48" s="392"/>
      <c r="BC48" s="41"/>
    </row>
    <row r="49" spans="1:55" ht="18.75" customHeight="1">
      <c r="A49" s="394" t="s">
        <v>89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85" t="s">
        <v>92</v>
      </c>
      <c r="T49" s="386"/>
      <c r="U49" s="386"/>
      <c r="V49" s="386"/>
      <c r="W49" s="386"/>
      <c r="X49" s="386"/>
      <c r="Y49" s="386"/>
      <c r="Z49" s="387"/>
      <c r="AA49" s="41"/>
      <c r="AB49" s="379" t="s">
        <v>96</v>
      </c>
      <c r="AC49" s="380"/>
      <c r="AD49" s="380"/>
      <c r="AE49" s="380"/>
      <c r="AF49" s="380"/>
      <c r="AG49" s="380"/>
      <c r="AH49" s="380"/>
      <c r="AI49" s="380"/>
      <c r="AJ49" s="381"/>
      <c r="AK49" s="393"/>
      <c r="AL49" s="393"/>
      <c r="AM49" s="393"/>
      <c r="AN49" s="393"/>
      <c r="AO49" s="385" t="s">
        <v>97</v>
      </c>
      <c r="AP49" s="386"/>
      <c r="AQ49" s="386"/>
      <c r="AR49" s="386"/>
      <c r="AS49" s="386"/>
      <c r="AT49" s="386"/>
      <c r="AU49" s="386"/>
      <c r="AV49" s="386"/>
      <c r="AW49" s="387"/>
      <c r="AX49" s="392"/>
      <c r="AY49" s="392"/>
      <c r="AZ49" s="392"/>
      <c r="BA49" s="392"/>
      <c r="BB49" s="392"/>
      <c r="BC49" s="41"/>
    </row>
    <row r="50" spans="1:55" ht="18.75" customHeight="1">
      <c r="A50" s="394" t="s">
        <v>90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85" t="s">
        <v>93</v>
      </c>
      <c r="T50" s="386"/>
      <c r="U50" s="386"/>
      <c r="V50" s="386"/>
      <c r="W50" s="386"/>
      <c r="X50" s="386"/>
      <c r="Y50" s="386"/>
      <c r="Z50" s="387"/>
      <c r="AA50" s="41"/>
      <c r="AB50" s="379" t="s">
        <v>96</v>
      </c>
      <c r="AC50" s="380"/>
      <c r="AD50" s="380"/>
      <c r="AE50" s="380"/>
      <c r="AF50" s="380"/>
      <c r="AG50" s="380"/>
      <c r="AH50" s="380"/>
      <c r="AI50" s="380"/>
      <c r="AJ50" s="381"/>
      <c r="AK50" s="393"/>
      <c r="AL50" s="393"/>
      <c r="AM50" s="393"/>
      <c r="AN50" s="393"/>
      <c r="AO50" s="385" t="s">
        <v>97</v>
      </c>
      <c r="AP50" s="386"/>
      <c r="AQ50" s="386"/>
      <c r="AR50" s="386"/>
      <c r="AS50" s="386"/>
      <c r="AT50" s="386"/>
      <c r="AU50" s="386"/>
      <c r="AV50" s="386"/>
      <c r="AW50" s="387"/>
      <c r="AX50" s="392"/>
      <c r="AY50" s="392"/>
      <c r="AZ50" s="392"/>
      <c r="BA50" s="392"/>
      <c r="BB50" s="392"/>
      <c r="BC50" s="41"/>
    </row>
    <row r="51" spans="1:55" ht="18.75" customHeight="1">
      <c r="A51" s="394" t="s">
        <v>91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85" t="s">
        <v>94</v>
      </c>
      <c r="T51" s="386"/>
      <c r="U51" s="386"/>
      <c r="V51" s="386"/>
      <c r="W51" s="386"/>
      <c r="X51" s="386"/>
      <c r="Y51" s="386"/>
      <c r="Z51" s="387"/>
      <c r="AA51" s="41"/>
      <c r="AB51" s="388" t="s">
        <v>96</v>
      </c>
      <c r="AC51" s="389"/>
      <c r="AD51" s="389"/>
      <c r="AE51" s="389"/>
      <c r="AF51" s="389"/>
      <c r="AG51" s="389"/>
      <c r="AH51" s="389"/>
      <c r="AI51" s="389"/>
      <c r="AJ51" s="390"/>
      <c r="AK51" s="391"/>
      <c r="AL51" s="391"/>
      <c r="AM51" s="391"/>
      <c r="AN51" s="391"/>
      <c r="AO51" s="385" t="s">
        <v>97</v>
      </c>
      <c r="AP51" s="386"/>
      <c r="AQ51" s="386"/>
      <c r="AR51" s="386"/>
      <c r="AS51" s="386"/>
      <c r="AT51" s="386"/>
      <c r="AU51" s="386"/>
      <c r="AV51" s="386"/>
      <c r="AW51" s="387"/>
      <c r="AX51" s="392"/>
      <c r="AY51" s="392"/>
      <c r="AZ51" s="392"/>
      <c r="BA51" s="392"/>
      <c r="BB51" s="392"/>
      <c r="BC51" s="41"/>
    </row>
    <row r="52" spans="1:55" ht="18.75" customHeight="1">
      <c r="A52" s="136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5"/>
      <c r="T52" s="133"/>
      <c r="U52" s="133"/>
      <c r="V52" s="133"/>
      <c r="W52" s="133"/>
      <c r="X52" s="133"/>
      <c r="Y52" s="133"/>
      <c r="Z52" s="137"/>
      <c r="AA52" s="41"/>
      <c r="AB52" s="378" t="s">
        <v>319</v>
      </c>
      <c r="AC52" s="378"/>
      <c r="AD52" s="378"/>
      <c r="AE52" s="378"/>
      <c r="AF52" s="378"/>
      <c r="AG52" s="378"/>
      <c r="AH52" s="378"/>
      <c r="AI52" s="378"/>
      <c r="AJ52" s="379"/>
      <c r="AK52" s="379"/>
      <c r="AL52" s="380"/>
      <c r="AM52" s="380"/>
      <c r="AN52" s="381"/>
      <c r="AO52" s="379" t="s">
        <v>320</v>
      </c>
      <c r="AP52" s="380"/>
      <c r="AQ52" s="380"/>
      <c r="AR52" s="380"/>
      <c r="AS52" s="380"/>
      <c r="AT52" s="380"/>
      <c r="AU52" s="380"/>
      <c r="AV52" s="380"/>
      <c r="AW52" s="381"/>
      <c r="AX52" s="384"/>
      <c r="AY52" s="384"/>
      <c r="AZ52" s="384"/>
      <c r="BA52" s="384"/>
      <c r="BB52" s="384"/>
      <c r="BC52" s="41"/>
    </row>
    <row r="53" spans="1:55" ht="39.75" customHeight="1">
      <c r="A53" s="382" t="s">
        <v>275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74"/>
    </row>
    <row r="54" spans="24:49" ht="15.75" customHeight="1">
      <c r="X54" s="25"/>
      <c r="AW54" s="25"/>
    </row>
    <row r="55" spans="24:49" ht="15.75" customHeight="1">
      <c r="X55" s="25"/>
      <c r="AW55" s="25"/>
    </row>
    <row r="56" spans="15:49" ht="15.75" customHeight="1">
      <c r="O56" s="131"/>
      <c r="X56" s="25"/>
      <c r="AW56" s="25"/>
    </row>
    <row r="57" spans="24:49" ht="15.75" customHeight="1">
      <c r="X57" s="25"/>
      <c r="AW57" s="25"/>
    </row>
    <row r="58" spans="24:49" ht="15.75" customHeight="1">
      <c r="X58" s="25"/>
      <c r="AW58" s="25"/>
    </row>
    <row r="59" spans="24:49" ht="15.75" customHeight="1">
      <c r="X59" s="25"/>
      <c r="AW59" s="25"/>
    </row>
    <row r="60" spans="24:49" ht="15.75" customHeight="1">
      <c r="X60" s="25"/>
      <c r="AW60" s="25"/>
    </row>
    <row r="61" spans="24:49" ht="15.75" customHeight="1">
      <c r="X61" s="25"/>
      <c r="AW61" s="25"/>
    </row>
    <row r="62" spans="24:49" ht="15.75" customHeight="1">
      <c r="X62" s="25"/>
      <c r="AW62" s="25"/>
    </row>
    <row r="63" spans="24:49" ht="15.75" customHeight="1">
      <c r="X63" s="25"/>
      <c r="AW63" s="25"/>
    </row>
    <row r="64" spans="24:49" ht="15.75" customHeight="1">
      <c r="X64" s="25"/>
      <c r="AW64" s="25"/>
    </row>
    <row r="65" spans="24:49" ht="15.75" customHeight="1">
      <c r="X65" s="25"/>
      <c r="AW65" s="25"/>
    </row>
    <row r="66" spans="24:49" ht="15.75" customHeight="1">
      <c r="X66" s="25"/>
      <c r="AW66" s="25"/>
    </row>
    <row r="67" spans="24:49" ht="15.75" customHeight="1">
      <c r="X67" s="25"/>
      <c r="AW67" s="25"/>
    </row>
    <row r="68" spans="24:49" ht="15.75" customHeight="1">
      <c r="X68" s="25"/>
      <c r="AW68" s="25"/>
    </row>
    <row r="69" spans="24:49" ht="15.75" customHeight="1">
      <c r="X69" s="25"/>
      <c r="AW69" s="25"/>
    </row>
    <row r="70" spans="24:49" ht="15.75" customHeight="1">
      <c r="X70" s="25"/>
      <c r="AW70" s="25"/>
    </row>
    <row r="71" spans="24:49" ht="15.75" customHeight="1">
      <c r="X71" s="25"/>
      <c r="AW71" s="25"/>
    </row>
    <row r="72" spans="24:49" ht="15.75" customHeight="1">
      <c r="X72" s="25"/>
      <c r="AW72" s="25"/>
    </row>
    <row r="73" spans="24:49" ht="15.75" customHeight="1">
      <c r="X73" s="25"/>
      <c r="AW73" s="25"/>
    </row>
    <row r="74" spans="24:49" ht="15.75" customHeight="1">
      <c r="X74" s="25"/>
      <c r="AW74" s="25"/>
    </row>
    <row r="75" spans="24:49" ht="15.75" customHeight="1">
      <c r="X75" s="25"/>
      <c r="AW75" s="25"/>
    </row>
    <row r="76" spans="24:49" ht="15.75" customHeight="1">
      <c r="X76" s="25"/>
      <c r="AW76" s="25"/>
    </row>
    <row r="77" spans="24:49" ht="15.75" customHeight="1">
      <c r="X77" s="25"/>
      <c r="AW77" s="25"/>
    </row>
    <row r="78" spans="24:49" ht="15.75" customHeight="1">
      <c r="X78" s="25"/>
      <c r="AW78" s="25"/>
    </row>
    <row r="79" spans="24:49" ht="15.75" customHeight="1">
      <c r="X79" s="25"/>
      <c r="AW79" s="25"/>
    </row>
    <row r="80" spans="24:49" ht="15.75" customHeight="1">
      <c r="X80" s="25"/>
      <c r="AW80" s="25"/>
    </row>
    <row r="81" spans="24:49" ht="15.75" customHeight="1">
      <c r="X81" s="25"/>
      <c r="AW81" s="25"/>
    </row>
    <row r="82" spans="24:49" ht="15.75" customHeight="1">
      <c r="X82" s="25"/>
      <c r="AW82" s="25"/>
    </row>
    <row r="83" spans="24:49" ht="15.75" customHeight="1">
      <c r="X83" s="25"/>
      <c r="AW83" s="25"/>
    </row>
    <row r="84" spans="24:49" ht="15.75" customHeight="1">
      <c r="X84" s="25"/>
      <c r="AW84" s="25"/>
    </row>
    <row r="85" spans="24:49" ht="15.75" customHeight="1">
      <c r="X85" s="25"/>
      <c r="AW85" s="25"/>
    </row>
    <row r="86" spans="24:49" ht="15.75" customHeight="1">
      <c r="X86" s="25"/>
      <c r="AW86" s="25"/>
    </row>
    <row r="87" spans="24:49" ht="15.75" customHeight="1">
      <c r="X87" s="25"/>
      <c r="AW87" s="25"/>
    </row>
    <row r="88" spans="24:49" ht="15.75" customHeight="1">
      <c r="X88" s="25"/>
      <c r="AW88" s="25"/>
    </row>
    <row r="89" spans="24:49" ht="15.75" customHeight="1">
      <c r="X89" s="25"/>
      <c r="AW89" s="25"/>
    </row>
    <row r="90" spans="24:49" ht="15.75" customHeight="1">
      <c r="X90" s="25"/>
      <c r="AW90" s="25"/>
    </row>
    <row r="91" spans="24:49" ht="15.75" customHeight="1">
      <c r="X91" s="25"/>
      <c r="AW91" s="25"/>
    </row>
    <row r="92" spans="24:49" ht="15.75" customHeight="1">
      <c r="X92" s="25"/>
      <c r="AW92" s="25"/>
    </row>
    <row r="93" spans="24:49" ht="15.75" customHeight="1">
      <c r="X93" s="25"/>
      <c r="AW93" s="25"/>
    </row>
    <row r="94" spans="24:49" ht="15.75" customHeight="1">
      <c r="X94" s="25"/>
      <c r="AW94" s="25"/>
    </row>
    <row r="95" spans="24:49" ht="15.75" customHeight="1">
      <c r="X95" s="25"/>
      <c r="AW95" s="25"/>
    </row>
    <row r="96" spans="24:49" ht="15.75" customHeight="1">
      <c r="X96" s="25"/>
      <c r="AW96" s="25"/>
    </row>
    <row r="97" spans="24:49" ht="15.75" customHeight="1">
      <c r="X97" s="25"/>
      <c r="AW97" s="25"/>
    </row>
    <row r="98" spans="24:49" ht="15.75" customHeight="1">
      <c r="X98" s="25"/>
      <c r="AW98" s="25"/>
    </row>
    <row r="99" spans="24:49" ht="15.75" customHeight="1">
      <c r="X99" s="25"/>
      <c r="AW99" s="25"/>
    </row>
    <row r="100" spans="24:49" ht="15.75" customHeight="1">
      <c r="X100" s="25"/>
      <c r="AW100" s="25"/>
    </row>
    <row r="101" spans="24:49" ht="15.75" customHeight="1">
      <c r="X101" s="25"/>
      <c r="AW101" s="25"/>
    </row>
    <row r="102" spans="24:49" ht="15.75" customHeight="1">
      <c r="X102" s="25"/>
      <c r="AW102" s="25"/>
    </row>
    <row r="103" spans="24:49" ht="15.75" customHeight="1">
      <c r="X103" s="25"/>
      <c r="AW103" s="25"/>
    </row>
    <row r="104" spans="24:49" ht="15.75" customHeight="1">
      <c r="X104" s="25"/>
      <c r="AW104" s="25"/>
    </row>
    <row r="105" spans="24:49" ht="15.75" customHeight="1">
      <c r="X105" s="25"/>
      <c r="AW105" s="25"/>
    </row>
    <row r="106" spans="24:49" ht="15.75" customHeight="1">
      <c r="X106" s="25"/>
      <c r="AW106" s="25"/>
    </row>
    <row r="107" spans="24:49" ht="15.75" customHeight="1">
      <c r="X107" s="25"/>
      <c r="AW107" s="25"/>
    </row>
    <row r="108" spans="24:49" ht="15.75" customHeight="1">
      <c r="X108" s="25"/>
      <c r="AW108" s="25"/>
    </row>
    <row r="109" spans="24:49" ht="15.75" customHeight="1">
      <c r="X109" s="25"/>
      <c r="AW109" s="25"/>
    </row>
    <row r="110" spans="24:49" ht="15.75" customHeight="1">
      <c r="X110" s="25"/>
      <c r="AW110" s="25"/>
    </row>
    <row r="111" spans="24:49" ht="15.75" customHeight="1">
      <c r="X111" s="25"/>
      <c r="AW111" s="25"/>
    </row>
    <row r="112" spans="24:49" ht="15.75" customHeight="1">
      <c r="X112" s="25"/>
      <c r="AW112" s="25"/>
    </row>
    <row r="113" spans="24:49" ht="15.75" customHeight="1">
      <c r="X113" s="25"/>
      <c r="AW113" s="25"/>
    </row>
    <row r="114" spans="24:49" ht="15.75" customHeight="1">
      <c r="X114" s="25"/>
      <c r="AW114" s="25"/>
    </row>
    <row r="115" spans="24:60" ht="15.75" customHeight="1">
      <c r="X115" s="25"/>
      <c r="AW115" s="25"/>
      <c r="BG115" s="26"/>
      <c r="BH115" s="26"/>
    </row>
    <row r="116" spans="24:60" ht="15.75" customHeight="1">
      <c r="X116" s="25"/>
      <c r="AW116" s="25"/>
      <c r="BG116" s="26"/>
      <c r="BH116" s="26"/>
    </row>
    <row r="117" spans="24:60" ht="15.75" customHeight="1">
      <c r="X117" s="25"/>
      <c r="AW117" s="25"/>
      <c r="BG117" s="26"/>
      <c r="BH117" s="26"/>
    </row>
    <row r="118" spans="24:60" ht="15.75" customHeight="1">
      <c r="X118" s="25"/>
      <c r="AW118" s="25"/>
      <c r="BG118" s="26"/>
      <c r="BH118" s="26"/>
    </row>
    <row r="119" spans="24:49" ht="15.75" customHeight="1">
      <c r="X119" s="25"/>
      <c r="AW119" s="25"/>
    </row>
    <row r="120" spans="24:49" ht="15.75" customHeight="1">
      <c r="X120" s="25"/>
      <c r="AW120" s="25"/>
    </row>
    <row r="121" spans="24:49" ht="15.75" customHeight="1">
      <c r="X121" s="25"/>
      <c r="AW121" s="25"/>
    </row>
    <row r="122" spans="24:49" ht="15.75" customHeight="1">
      <c r="X122" s="25"/>
      <c r="AW122" s="25"/>
    </row>
    <row r="123" spans="24:49" ht="15.75" customHeight="1">
      <c r="X123" s="25"/>
      <c r="AW123" s="25"/>
    </row>
    <row r="124" spans="24:49" ht="15.75" customHeight="1">
      <c r="X124" s="25"/>
      <c r="AW124" s="25"/>
    </row>
    <row r="125" spans="24:49" ht="15.75" customHeight="1">
      <c r="X125" s="25"/>
      <c r="AW125" s="25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64">
    <mergeCell ref="AE36:AJ36"/>
    <mergeCell ref="AU44:BB44"/>
    <mergeCell ref="Z40:AC40"/>
    <mergeCell ref="AF38:AI38"/>
    <mergeCell ref="AF39:AI39"/>
    <mergeCell ref="Z39:AC39"/>
    <mergeCell ref="AT1:BC1"/>
    <mergeCell ref="AT2:BC2"/>
    <mergeCell ref="AU11:AZ11"/>
    <mergeCell ref="AT3:BC3"/>
    <mergeCell ref="AL38:AO38"/>
    <mergeCell ref="AK36:AP36"/>
    <mergeCell ref="A1:N3"/>
    <mergeCell ref="O1:AS3"/>
    <mergeCell ref="AF40:AI40"/>
    <mergeCell ref="T38:W38"/>
    <mergeCell ref="T39:W39"/>
    <mergeCell ref="T40:W40"/>
    <mergeCell ref="AL39:AO39"/>
    <mergeCell ref="AL40:AO40"/>
    <mergeCell ref="Z38:AC38"/>
    <mergeCell ref="A49:R49"/>
    <mergeCell ref="A50:R50"/>
    <mergeCell ref="AX46:BB46"/>
    <mergeCell ref="A45:Z45"/>
    <mergeCell ref="A46:R46"/>
    <mergeCell ref="A47:R47"/>
    <mergeCell ref="AB47:AJ47"/>
    <mergeCell ref="AB48:AJ48"/>
    <mergeCell ref="AK48:AN48"/>
    <mergeCell ref="AO48:AW48"/>
    <mergeCell ref="AX48:BB48"/>
    <mergeCell ref="A51:R51"/>
    <mergeCell ref="AB45:BC45"/>
    <mergeCell ref="AB46:AJ46"/>
    <mergeCell ref="AK46:AN46"/>
    <mergeCell ref="AO46:AW46"/>
    <mergeCell ref="A48:R48"/>
    <mergeCell ref="AK50:AN50"/>
    <mergeCell ref="AO50:AW50"/>
    <mergeCell ref="AX50:BB50"/>
    <mergeCell ref="AK47:AN47"/>
    <mergeCell ref="AO47:AW47"/>
    <mergeCell ref="AX47:BB47"/>
    <mergeCell ref="S51:Z51"/>
    <mergeCell ref="AB51:AJ51"/>
    <mergeCell ref="AK51:AN51"/>
    <mergeCell ref="AO51:AW51"/>
    <mergeCell ref="AX51:BB51"/>
    <mergeCell ref="AB49:AJ49"/>
    <mergeCell ref="AK49:AN49"/>
    <mergeCell ref="AO49:AW49"/>
    <mergeCell ref="AX49:BB49"/>
    <mergeCell ref="AB50:AJ50"/>
    <mergeCell ref="AB52:AJ52"/>
    <mergeCell ref="AK52:AN52"/>
    <mergeCell ref="AO52:AW52"/>
    <mergeCell ref="A53:BB53"/>
    <mergeCell ref="AX52:BB52"/>
    <mergeCell ref="S46:Z46"/>
    <mergeCell ref="S47:Z47"/>
    <mergeCell ref="S48:Z48"/>
    <mergeCell ref="S49:Z49"/>
    <mergeCell ref="S50:Z50"/>
  </mergeCells>
  <printOptions horizontalCentered="1"/>
  <pageMargins left="0.3937007874015748" right="0.3937007874015748" top="0.5905511811023623" bottom="0.3937007874015748" header="0.5905511811023623" footer="0.3937007874015748"/>
  <pageSetup horizontalDpi="600" verticalDpi="600" orientation="portrait" scale="70" r:id="rId3"/>
  <legacyDrawing r:id="rId2"/>
  <oleObjects>
    <oleObject progId="PBrush" shapeId="111966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1"/>
  <sheetViews>
    <sheetView view="pageBreakPreview" zoomScaleSheetLayoutView="100" zoomScalePageLayoutView="0" workbookViewId="0" topLeftCell="B1">
      <selection activeCell="S2" sqref="S2"/>
    </sheetView>
  </sheetViews>
  <sheetFormatPr defaultColWidth="11.421875" defaultRowHeight="12.75"/>
  <cols>
    <col min="1" max="1" width="11.421875" style="139" customWidth="1"/>
    <col min="2" max="2" width="35.57421875" style="139" customWidth="1"/>
    <col min="3" max="4" width="11.421875" style="139" customWidth="1"/>
    <col min="5" max="5" width="15.00390625" style="139" bestFit="1" customWidth="1"/>
    <col min="6" max="6" width="14.00390625" style="139" bestFit="1" customWidth="1"/>
    <col min="7" max="7" width="15.421875" style="139" bestFit="1" customWidth="1"/>
    <col min="8" max="8" width="11.421875" style="139" customWidth="1"/>
    <col min="9" max="18" width="0" style="139" hidden="1" customWidth="1"/>
    <col min="19" max="19" width="51.7109375" style="139" customWidth="1"/>
    <col min="20" max="16384" width="11.421875" style="139" customWidth="1"/>
  </cols>
  <sheetData>
    <row r="1" spans="1:19" ht="30" customHeight="1">
      <c r="A1" s="417"/>
      <c r="B1" s="417"/>
      <c r="C1" s="416" t="s">
        <v>313</v>
      </c>
      <c r="D1" s="416"/>
      <c r="E1" s="416"/>
      <c r="F1" s="416"/>
      <c r="G1" s="416"/>
      <c r="H1" s="416"/>
      <c r="S1" s="339" t="s">
        <v>278</v>
      </c>
    </row>
    <row r="2" spans="1:19" ht="30" customHeight="1">
      <c r="A2" s="417"/>
      <c r="B2" s="417"/>
      <c r="C2" s="416"/>
      <c r="D2" s="416"/>
      <c r="E2" s="416"/>
      <c r="F2" s="416"/>
      <c r="G2" s="416"/>
      <c r="H2" s="416"/>
      <c r="S2" s="339" t="s">
        <v>312</v>
      </c>
    </row>
    <row r="3" spans="1:19" ht="30" customHeight="1">
      <c r="A3" s="417"/>
      <c r="B3" s="417"/>
      <c r="C3" s="416"/>
      <c r="D3" s="416"/>
      <c r="E3" s="416"/>
      <c r="F3" s="416"/>
      <c r="G3" s="416"/>
      <c r="H3" s="416"/>
      <c r="S3" s="339" t="s">
        <v>277</v>
      </c>
    </row>
    <row r="4" ht="4.5" customHeight="1" thickBot="1"/>
    <row r="5" spans="1:19" ht="33" customHeight="1" thickTop="1">
      <c r="A5" s="418" t="s">
        <v>181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20"/>
    </row>
    <row r="6" spans="1:19" ht="12" thickBot="1">
      <c r="A6" s="140"/>
      <c r="B6" s="141"/>
      <c r="C6" s="142"/>
      <c r="D6" s="143"/>
      <c r="E6" s="143"/>
      <c r="F6" s="143"/>
      <c r="G6" s="143"/>
      <c r="H6" s="143"/>
      <c r="I6" s="143"/>
      <c r="J6" s="144"/>
      <c r="K6" s="144"/>
      <c r="L6" s="144"/>
      <c r="M6" s="144"/>
      <c r="N6" s="144"/>
      <c r="O6" s="144"/>
      <c r="P6" s="144"/>
      <c r="Q6" s="144"/>
      <c r="R6" s="143"/>
      <c r="S6" s="145"/>
    </row>
    <row r="7" spans="1:19" ht="12" thickBot="1">
      <c r="A7" s="146"/>
      <c r="B7" s="141"/>
      <c r="C7" s="142"/>
      <c r="D7" s="143"/>
      <c r="E7" s="143"/>
      <c r="F7" s="143"/>
      <c r="G7" s="143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7" t="s">
        <v>98</v>
      </c>
    </row>
    <row r="8" spans="1:19" ht="11.25">
      <c r="A8" s="140" t="s">
        <v>99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100</v>
      </c>
    </row>
    <row r="9" spans="1:19" ht="11.25">
      <c r="A9" s="140" t="s">
        <v>101</v>
      </c>
      <c r="B9" s="141"/>
      <c r="C9" s="142"/>
      <c r="D9" s="143"/>
      <c r="E9" s="143"/>
      <c r="F9" s="143"/>
      <c r="G9" s="143"/>
      <c r="H9" s="143"/>
      <c r="I9" s="143"/>
      <c r="J9" s="144"/>
      <c r="K9" s="144"/>
      <c r="L9" s="144"/>
      <c r="M9" s="144"/>
      <c r="N9" s="144"/>
      <c r="O9" s="144"/>
      <c r="P9" s="144"/>
      <c r="Q9" s="144"/>
      <c r="R9" s="143"/>
      <c r="S9" s="148" t="s">
        <v>102</v>
      </c>
    </row>
    <row r="10" spans="1:19" ht="11.25">
      <c r="A10" s="149" t="s">
        <v>103</v>
      </c>
      <c r="B10" s="150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 t="s">
        <v>148</v>
      </c>
      <c r="S10" s="151" t="s">
        <v>104</v>
      </c>
    </row>
    <row r="11" spans="1:19" ht="11.25">
      <c r="A11" s="411" t="s">
        <v>105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152"/>
      <c r="R11" s="143" t="s">
        <v>106</v>
      </c>
      <c r="S11" s="151" t="s">
        <v>107</v>
      </c>
    </row>
    <row r="12" spans="1:19" ht="11.25">
      <c r="A12" s="149" t="s">
        <v>108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2"/>
      <c r="R12" s="143"/>
      <c r="S12" s="151" t="s">
        <v>109</v>
      </c>
    </row>
    <row r="13" spans="1:19" ht="11.25">
      <c r="A13" s="153" t="s">
        <v>110</v>
      </c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8" t="s">
        <v>111</v>
      </c>
    </row>
    <row r="14" spans="1:19" ht="12" thickBot="1">
      <c r="A14" s="153"/>
      <c r="B14" s="154"/>
      <c r="C14" s="142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55" t="s">
        <v>112</v>
      </c>
    </row>
    <row r="15" spans="1:19" ht="12" thickBot="1">
      <c r="A15" s="413" t="s">
        <v>113</v>
      </c>
      <c r="B15" s="410"/>
      <c r="C15" s="410"/>
      <c r="D15" s="410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</row>
    <row r="16" spans="1:19" ht="12.75" thickBot="1" thickTop="1">
      <c r="A16" s="414" t="s">
        <v>114</v>
      </c>
      <c r="B16" s="414"/>
      <c r="C16" s="414"/>
      <c r="D16" s="414"/>
      <c r="E16" s="414" t="s">
        <v>115</v>
      </c>
      <c r="F16" s="414"/>
      <c r="G16" s="414"/>
      <c r="H16" s="415" t="s">
        <v>116</v>
      </c>
      <c r="I16" s="159"/>
      <c r="J16" s="159"/>
      <c r="K16" s="159"/>
      <c r="L16" s="159"/>
      <c r="M16" s="159"/>
      <c r="N16" s="159"/>
      <c r="O16" s="159"/>
      <c r="P16" s="414" t="s">
        <v>115</v>
      </c>
      <c r="Q16" s="414"/>
      <c r="R16" s="414"/>
      <c r="S16" s="421" t="s">
        <v>117</v>
      </c>
    </row>
    <row r="17" spans="1:19" ht="147.75" thickBot="1" thickTop="1">
      <c r="A17" s="160" t="s">
        <v>118</v>
      </c>
      <c r="B17" s="160" t="s">
        <v>119</v>
      </c>
      <c r="C17" s="160" t="s">
        <v>4</v>
      </c>
      <c r="D17" s="160" t="s">
        <v>11</v>
      </c>
      <c r="E17" s="160" t="s">
        <v>120</v>
      </c>
      <c r="F17" s="160" t="s">
        <v>121</v>
      </c>
      <c r="G17" s="160" t="s">
        <v>122</v>
      </c>
      <c r="H17" s="415"/>
      <c r="I17" s="161" t="s">
        <v>123</v>
      </c>
      <c r="J17" s="162" t="s">
        <v>124</v>
      </c>
      <c r="K17" s="162" t="s">
        <v>125</v>
      </c>
      <c r="L17" s="161" t="s">
        <v>126</v>
      </c>
      <c r="M17" s="162" t="s">
        <v>127</v>
      </c>
      <c r="N17" s="162" t="s">
        <v>128</v>
      </c>
      <c r="O17" s="161" t="s">
        <v>129</v>
      </c>
      <c r="P17" s="162" t="s">
        <v>120</v>
      </c>
      <c r="Q17" s="162" t="s">
        <v>121</v>
      </c>
      <c r="R17" s="162" t="s">
        <v>122</v>
      </c>
      <c r="S17" s="421"/>
    </row>
    <row r="18" spans="1:19" ht="45.75" thickTop="1">
      <c r="A18" s="163">
        <v>1.1</v>
      </c>
      <c r="B18" s="164" t="s">
        <v>149</v>
      </c>
      <c r="C18" s="165">
        <v>0</v>
      </c>
      <c r="D18" s="166"/>
      <c r="E18" s="167"/>
      <c r="F18" s="168"/>
      <c r="G18" s="169"/>
      <c r="H18" s="170">
        <f aca="true" t="shared" si="0" ref="H18:H32">IF(C18=1,I18,IF(C18=2,J18,IF(C18=3,K18,IF(C18=4,L18,IF(C18=5,M18,IF(C18=6,N18,IF(C18=7,O18,0)))))))</f>
        <v>0</v>
      </c>
      <c r="I18" s="171">
        <v>20</v>
      </c>
      <c r="J18" s="172">
        <v>22</v>
      </c>
      <c r="K18" s="172">
        <v>22</v>
      </c>
      <c r="L18" s="172">
        <v>20</v>
      </c>
      <c r="M18" s="172">
        <v>24</v>
      </c>
      <c r="N18" s="172">
        <v>25</v>
      </c>
      <c r="O18" s="173">
        <v>24</v>
      </c>
      <c r="P18" s="172"/>
      <c r="Q18" s="174"/>
      <c r="R18" s="138"/>
      <c r="S18" s="175" t="s">
        <v>130</v>
      </c>
    </row>
    <row r="19" spans="1:19" ht="45">
      <c r="A19" s="176">
        <v>1.2</v>
      </c>
      <c r="B19" s="177" t="s">
        <v>150</v>
      </c>
      <c r="C19" s="178">
        <v>0</v>
      </c>
      <c r="D19" s="178"/>
      <c r="E19" s="179"/>
      <c r="F19" s="180"/>
      <c r="G19" s="181"/>
      <c r="H19" s="182">
        <f t="shared" si="0"/>
        <v>0</v>
      </c>
      <c r="I19" s="183">
        <v>20</v>
      </c>
      <c r="J19" s="184">
        <v>22</v>
      </c>
      <c r="K19" s="184">
        <v>22</v>
      </c>
      <c r="L19" s="184">
        <v>20</v>
      </c>
      <c r="M19" s="184">
        <v>24</v>
      </c>
      <c r="N19" s="184">
        <v>25</v>
      </c>
      <c r="O19" s="185">
        <v>24</v>
      </c>
      <c r="P19" s="184"/>
      <c r="Q19" s="184"/>
      <c r="R19" s="184"/>
      <c r="S19" s="186" t="s">
        <v>131</v>
      </c>
    </row>
    <row r="20" spans="1:19" ht="67.5">
      <c r="A20" s="187">
        <v>1.3</v>
      </c>
      <c r="B20" s="188" t="s">
        <v>279</v>
      </c>
      <c r="C20" s="178">
        <v>0</v>
      </c>
      <c r="D20" s="178"/>
      <c r="E20" s="179"/>
      <c r="F20" s="180"/>
      <c r="G20" s="181"/>
      <c r="H20" s="182">
        <f t="shared" si="0"/>
        <v>0</v>
      </c>
      <c r="I20" s="183">
        <v>20</v>
      </c>
      <c r="J20" s="184">
        <v>22</v>
      </c>
      <c r="K20" s="184">
        <v>22</v>
      </c>
      <c r="L20" s="184">
        <v>20</v>
      </c>
      <c r="M20" s="184">
        <v>24</v>
      </c>
      <c r="N20" s="184">
        <v>25</v>
      </c>
      <c r="O20" s="185">
        <v>24</v>
      </c>
      <c r="P20" s="184"/>
      <c r="Q20" s="184"/>
      <c r="R20" s="184"/>
      <c r="S20" s="189" t="s">
        <v>132</v>
      </c>
    </row>
    <row r="21" spans="1:19" ht="56.25">
      <c r="A21" s="176">
        <v>1.4</v>
      </c>
      <c r="B21" s="177" t="s">
        <v>151</v>
      </c>
      <c r="C21" s="178">
        <v>0</v>
      </c>
      <c r="D21" s="178"/>
      <c r="E21" s="179"/>
      <c r="F21" s="180"/>
      <c r="G21" s="181"/>
      <c r="H21" s="182">
        <f t="shared" si="0"/>
        <v>0</v>
      </c>
      <c r="I21" s="183">
        <v>20</v>
      </c>
      <c r="J21" s="184">
        <v>22</v>
      </c>
      <c r="K21" s="184">
        <v>22</v>
      </c>
      <c r="L21" s="184">
        <v>20</v>
      </c>
      <c r="M21" s="184">
        <v>24</v>
      </c>
      <c r="N21" s="184">
        <v>25</v>
      </c>
      <c r="O21" s="185">
        <v>24</v>
      </c>
      <c r="P21" s="184"/>
      <c r="Q21" s="184"/>
      <c r="R21" s="184"/>
      <c r="S21" s="186" t="s">
        <v>133</v>
      </c>
    </row>
    <row r="22" spans="1:19" ht="33.75">
      <c r="A22" s="187">
        <v>1.5</v>
      </c>
      <c r="B22" s="190" t="s">
        <v>152</v>
      </c>
      <c r="C22" s="178">
        <v>0</v>
      </c>
      <c r="D22" s="178"/>
      <c r="E22" s="179"/>
      <c r="F22" s="180"/>
      <c r="G22" s="181"/>
      <c r="H22" s="182">
        <f t="shared" si="0"/>
        <v>0</v>
      </c>
      <c r="I22" s="183">
        <v>20</v>
      </c>
      <c r="J22" s="184">
        <v>22</v>
      </c>
      <c r="K22" s="184">
        <v>22</v>
      </c>
      <c r="L22" s="184">
        <v>20</v>
      </c>
      <c r="M22" s="184">
        <v>24</v>
      </c>
      <c r="N22" s="184">
        <v>25</v>
      </c>
      <c r="O22" s="185">
        <v>24</v>
      </c>
      <c r="P22" s="184"/>
      <c r="Q22" s="184"/>
      <c r="R22" s="184"/>
      <c r="S22" s="189" t="s">
        <v>134</v>
      </c>
    </row>
    <row r="23" spans="1:19" ht="45">
      <c r="A23" s="176">
        <v>1.6</v>
      </c>
      <c r="B23" s="177" t="s">
        <v>153</v>
      </c>
      <c r="C23" s="178">
        <v>0</v>
      </c>
      <c r="D23" s="191"/>
      <c r="E23" s="192"/>
      <c r="F23" s="193"/>
      <c r="G23" s="194"/>
      <c r="H23" s="182">
        <f t="shared" si="0"/>
        <v>0</v>
      </c>
      <c r="I23" s="183">
        <v>20</v>
      </c>
      <c r="J23" s="184">
        <v>22</v>
      </c>
      <c r="K23" s="184">
        <v>22</v>
      </c>
      <c r="L23" s="184">
        <v>20</v>
      </c>
      <c r="M23" s="184">
        <v>24</v>
      </c>
      <c r="N23" s="184">
        <v>25</v>
      </c>
      <c r="O23" s="185">
        <v>24</v>
      </c>
      <c r="P23" s="184"/>
      <c r="Q23" s="184"/>
      <c r="R23" s="184"/>
      <c r="S23" s="186" t="s">
        <v>135</v>
      </c>
    </row>
    <row r="24" spans="1:19" ht="56.25">
      <c r="A24" s="187">
        <v>1.7</v>
      </c>
      <c r="B24" s="190" t="s">
        <v>154</v>
      </c>
      <c r="C24" s="178">
        <v>0</v>
      </c>
      <c r="D24" s="178"/>
      <c r="E24" s="179"/>
      <c r="F24" s="180"/>
      <c r="G24" s="181"/>
      <c r="H24" s="182">
        <f t="shared" si="0"/>
        <v>0</v>
      </c>
      <c r="I24" s="183">
        <v>20</v>
      </c>
      <c r="J24" s="184">
        <v>22</v>
      </c>
      <c r="K24" s="184">
        <v>22</v>
      </c>
      <c r="L24" s="184">
        <v>20</v>
      </c>
      <c r="M24" s="184">
        <v>24</v>
      </c>
      <c r="N24" s="184">
        <v>25</v>
      </c>
      <c r="O24" s="185">
        <v>24</v>
      </c>
      <c r="P24" s="184"/>
      <c r="Q24" s="184"/>
      <c r="R24" s="184"/>
      <c r="S24" s="189" t="s">
        <v>136</v>
      </c>
    </row>
    <row r="25" spans="1:19" ht="33.75">
      <c r="A25" s="176">
        <v>1.8</v>
      </c>
      <c r="B25" s="177" t="s">
        <v>155</v>
      </c>
      <c r="C25" s="178">
        <v>0</v>
      </c>
      <c r="D25" s="178"/>
      <c r="E25" s="179"/>
      <c r="F25" s="180"/>
      <c r="G25" s="181"/>
      <c r="H25" s="182">
        <f t="shared" si="0"/>
        <v>0</v>
      </c>
      <c r="I25" s="183">
        <v>20</v>
      </c>
      <c r="J25" s="184">
        <v>22</v>
      </c>
      <c r="K25" s="184">
        <v>22</v>
      </c>
      <c r="L25" s="184">
        <v>20</v>
      </c>
      <c r="M25" s="184">
        <v>22</v>
      </c>
      <c r="N25" s="184">
        <v>25</v>
      </c>
      <c r="O25" s="185">
        <v>22</v>
      </c>
      <c r="P25" s="184"/>
      <c r="Q25" s="184"/>
      <c r="R25" s="184"/>
      <c r="S25" s="186" t="s">
        <v>135</v>
      </c>
    </row>
    <row r="26" spans="1:19" ht="45">
      <c r="A26" s="187">
        <v>1.9</v>
      </c>
      <c r="B26" s="190" t="s">
        <v>280</v>
      </c>
      <c r="C26" s="178">
        <v>0</v>
      </c>
      <c r="D26" s="178"/>
      <c r="E26" s="179"/>
      <c r="F26" s="180"/>
      <c r="G26" s="181"/>
      <c r="H26" s="182">
        <f t="shared" si="0"/>
        <v>0</v>
      </c>
      <c r="I26" s="183">
        <v>20</v>
      </c>
      <c r="J26" s="184">
        <v>22</v>
      </c>
      <c r="K26" s="184">
        <v>22</v>
      </c>
      <c r="L26" s="184">
        <v>20</v>
      </c>
      <c r="M26" s="184">
        <v>22</v>
      </c>
      <c r="N26" s="184">
        <v>25</v>
      </c>
      <c r="O26" s="185">
        <v>22</v>
      </c>
      <c r="P26" s="184"/>
      <c r="Q26" s="184"/>
      <c r="R26" s="184"/>
      <c r="S26" s="189" t="s">
        <v>137</v>
      </c>
    </row>
    <row r="27" spans="1:19" ht="56.25">
      <c r="A27" s="195">
        <v>1.1</v>
      </c>
      <c r="B27" s="177" t="s">
        <v>281</v>
      </c>
      <c r="C27" s="178">
        <v>0</v>
      </c>
      <c r="D27" s="178"/>
      <c r="E27" s="179"/>
      <c r="F27" s="180"/>
      <c r="G27" s="181"/>
      <c r="H27" s="182">
        <f t="shared" si="0"/>
        <v>0</v>
      </c>
      <c r="I27" s="183">
        <v>20</v>
      </c>
      <c r="J27" s="184">
        <v>21</v>
      </c>
      <c r="K27" s="184">
        <v>21</v>
      </c>
      <c r="L27" s="184">
        <v>20</v>
      </c>
      <c r="M27" s="184">
        <v>22</v>
      </c>
      <c r="N27" s="184">
        <v>25</v>
      </c>
      <c r="O27" s="185">
        <v>22</v>
      </c>
      <c r="P27" s="184"/>
      <c r="Q27" s="184"/>
      <c r="R27" s="184"/>
      <c r="S27" s="186" t="s">
        <v>138</v>
      </c>
    </row>
    <row r="28" spans="1:19" ht="56.25">
      <c r="A28" s="187">
        <v>1.11</v>
      </c>
      <c r="B28" s="190" t="s">
        <v>156</v>
      </c>
      <c r="C28" s="178">
        <v>0</v>
      </c>
      <c r="D28" s="178"/>
      <c r="E28" s="179"/>
      <c r="F28" s="180"/>
      <c r="G28" s="181"/>
      <c r="H28" s="182">
        <f t="shared" si="0"/>
        <v>0</v>
      </c>
      <c r="I28" s="183">
        <v>20</v>
      </c>
      <c r="J28" s="184">
        <v>21</v>
      </c>
      <c r="K28" s="184">
        <v>21</v>
      </c>
      <c r="L28" s="184">
        <v>20</v>
      </c>
      <c r="M28" s="184"/>
      <c r="N28" s="184"/>
      <c r="O28" s="185"/>
      <c r="P28" s="184"/>
      <c r="Q28" s="184"/>
      <c r="R28" s="184"/>
      <c r="S28" s="189" t="s">
        <v>139</v>
      </c>
    </row>
    <row r="29" spans="1:19" ht="45">
      <c r="A29" s="176">
        <v>1.12</v>
      </c>
      <c r="B29" s="177" t="s">
        <v>157</v>
      </c>
      <c r="C29" s="178">
        <v>0</v>
      </c>
      <c r="D29" s="178"/>
      <c r="E29" s="179"/>
      <c r="F29" s="180"/>
      <c r="G29" s="181"/>
      <c r="H29" s="182">
        <f t="shared" si="0"/>
        <v>0</v>
      </c>
      <c r="I29" s="183">
        <v>20</v>
      </c>
      <c r="J29" s="184">
        <v>20</v>
      </c>
      <c r="K29" s="184">
        <v>20</v>
      </c>
      <c r="L29" s="184">
        <v>20</v>
      </c>
      <c r="M29" s="184"/>
      <c r="N29" s="184"/>
      <c r="O29" s="185"/>
      <c r="P29" s="184"/>
      <c r="Q29" s="184"/>
      <c r="R29" s="184"/>
      <c r="S29" s="186" t="s">
        <v>140</v>
      </c>
    </row>
    <row r="30" spans="1:19" ht="45">
      <c r="A30" s="187">
        <v>1.13</v>
      </c>
      <c r="B30" s="190" t="s">
        <v>158</v>
      </c>
      <c r="C30" s="178">
        <v>0</v>
      </c>
      <c r="D30" s="178"/>
      <c r="E30" s="179"/>
      <c r="F30" s="180"/>
      <c r="G30" s="181"/>
      <c r="H30" s="182">
        <f t="shared" si="0"/>
        <v>0</v>
      </c>
      <c r="I30" s="183">
        <v>20</v>
      </c>
      <c r="J30" s="184">
        <v>20</v>
      </c>
      <c r="K30" s="184">
        <v>20</v>
      </c>
      <c r="L30" s="184">
        <v>20</v>
      </c>
      <c r="M30" s="184">
        <v>22</v>
      </c>
      <c r="N30" s="184">
        <v>25</v>
      </c>
      <c r="O30" s="185">
        <v>22</v>
      </c>
      <c r="P30" s="184"/>
      <c r="Q30" s="184"/>
      <c r="R30" s="184"/>
      <c r="S30" s="189" t="s">
        <v>141</v>
      </c>
    </row>
    <row r="31" spans="1:19" ht="45">
      <c r="A31" s="176">
        <v>1.14</v>
      </c>
      <c r="B31" s="177" t="s">
        <v>282</v>
      </c>
      <c r="C31" s="178">
        <v>0</v>
      </c>
      <c r="D31" s="178"/>
      <c r="E31" s="179"/>
      <c r="F31" s="180"/>
      <c r="G31" s="181"/>
      <c r="H31" s="182">
        <f t="shared" si="0"/>
        <v>0</v>
      </c>
      <c r="I31" s="183">
        <v>20</v>
      </c>
      <c r="J31" s="184">
        <v>20</v>
      </c>
      <c r="K31" s="184">
        <v>20</v>
      </c>
      <c r="L31" s="184">
        <v>20</v>
      </c>
      <c r="M31" s="184">
        <v>22</v>
      </c>
      <c r="N31" s="184">
        <v>25</v>
      </c>
      <c r="O31" s="185">
        <v>22</v>
      </c>
      <c r="P31" s="184"/>
      <c r="Q31" s="184"/>
      <c r="R31" s="184"/>
      <c r="S31" s="186" t="s">
        <v>142</v>
      </c>
    </row>
    <row r="32" spans="1:19" ht="64.5" customHeight="1" thickBot="1">
      <c r="A32" s="196">
        <v>1.15</v>
      </c>
      <c r="B32" s="197" t="s">
        <v>143</v>
      </c>
      <c r="C32" s="198">
        <v>0</v>
      </c>
      <c r="D32" s="198"/>
      <c r="E32" s="199"/>
      <c r="F32" s="200"/>
      <c r="G32" s="201"/>
      <c r="H32" s="202">
        <f t="shared" si="0"/>
        <v>0</v>
      </c>
      <c r="I32" s="203">
        <v>20</v>
      </c>
      <c r="J32" s="204"/>
      <c r="K32" s="204"/>
      <c r="L32" s="204">
        <v>20</v>
      </c>
      <c r="M32" s="204">
        <v>22</v>
      </c>
      <c r="N32" s="204"/>
      <c r="O32" s="205">
        <v>22</v>
      </c>
      <c r="P32" s="204"/>
      <c r="Q32" s="204"/>
      <c r="R32" s="204"/>
      <c r="S32" s="206" t="s">
        <v>144</v>
      </c>
    </row>
    <row r="33" spans="1:19" ht="12.75" thickBot="1" thickTop="1">
      <c r="A33" s="232"/>
      <c r="B33" s="232"/>
      <c r="C33" s="232"/>
      <c r="D33" s="232"/>
      <c r="E33" s="232"/>
      <c r="F33" s="232"/>
      <c r="G33" s="232"/>
      <c r="H33" s="207">
        <f>SUM(H18:H32)</f>
        <v>0</v>
      </c>
      <c r="I33" s="157">
        <f>SUM(I18:I32)</f>
        <v>300</v>
      </c>
      <c r="J33" s="157">
        <f aca="true" t="shared" si="1" ref="J33:O33">SUM(J18:J32)</f>
        <v>300</v>
      </c>
      <c r="K33" s="157">
        <f t="shared" si="1"/>
        <v>300</v>
      </c>
      <c r="L33" s="157">
        <f t="shared" si="1"/>
        <v>300</v>
      </c>
      <c r="M33" s="157">
        <f t="shared" si="1"/>
        <v>300</v>
      </c>
      <c r="N33" s="157">
        <f t="shared" si="1"/>
        <v>300</v>
      </c>
      <c r="O33" s="157">
        <f t="shared" si="1"/>
        <v>300</v>
      </c>
      <c r="P33" s="157"/>
      <c r="Q33" s="157"/>
      <c r="R33" s="157"/>
      <c r="S33" s="138"/>
    </row>
    <row r="34" spans="1:19" ht="12" thickTop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44"/>
    </row>
    <row r="35" spans="1:19" ht="11.25">
      <c r="A35" s="143" t="s">
        <v>145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44"/>
    </row>
    <row r="36" spans="1:19" ht="11.25">
      <c r="A36" s="143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44"/>
    </row>
    <row r="37" spans="1:19" ht="11.25">
      <c r="A37" s="14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44"/>
    </row>
    <row r="38" spans="1:19" ht="11.25">
      <c r="A38" s="143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44"/>
    </row>
    <row r="39" spans="1:19" ht="11.25">
      <c r="A39" s="410" t="s">
        <v>146</v>
      </c>
      <c r="B39" s="410"/>
      <c r="C39" s="410"/>
      <c r="D39" s="410"/>
      <c r="E39" s="410"/>
      <c r="F39" s="410"/>
      <c r="G39" s="410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44"/>
    </row>
    <row r="40" spans="1:19" ht="11.25">
      <c r="A40" s="410" t="s">
        <v>147</v>
      </c>
      <c r="B40" s="410"/>
      <c r="C40" s="410"/>
      <c r="D40" s="410"/>
      <c r="E40" s="410"/>
      <c r="F40" s="410"/>
      <c r="G40" s="410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44"/>
    </row>
    <row r="41" spans="1:19" ht="11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44"/>
    </row>
  </sheetData>
  <sheetProtection/>
  <mergeCells count="12">
    <mergeCell ref="C1:H3"/>
    <mergeCell ref="A1:B3"/>
    <mergeCell ref="A5:S5"/>
    <mergeCell ref="S16:S17"/>
    <mergeCell ref="A39:G39"/>
    <mergeCell ref="A40:G40"/>
    <mergeCell ref="A11:P11"/>
    <mergeCell ref="A15:D15"/>
    <mergeCell ref="A16:D16"/>
    <mergeCell ref="E16:G16"/>
    <mergeCell ref="H16:H17"/>
    <mergeCell ref="P16:R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1" r:id="rId4"/>
  <legacyDrawing r:id="rId3"/>
  <oleObjects>
    <oleObject progId="PBrush" shapeId="126831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1"/>
  <sheetViews>
    <sheetView view="pageBreakPreview" zoomScale="91" zoomScaleSheetLayoutView="91" zoomScalePageLayoutView="0" workbookViewId="0" topLeftCell="A1">
      <selection activeCell="C1" sqref="C1:H3"/>
    </sheetView>
  </sheetViews>
  <sheetFormatPr defaultColWidth="11.421875" defaultRowHeight="12.75"/>
  <cols>
    <col min="1" max="1" width="11.421875" style="139" customWidth="1"/>
    <col min="2" max="2" width="49.00390625" style="139" customWidth="1"/>
    <col min="3" max="4" width="11.421875" style="139" customWidth="1"/>
    <col min="5" max="5" width="15.00390625" style="139" bestFit="1" customWidth="1"/>
    <col min="6" max="6" width="14.00390625" style="139" bestFit="1" customWidth="1"/>
    <col min="7" max="7" width="15.421875" style="139" bestFit="1" customWidth="1"/>
    <col min="8" max="8" width="11.421875" style="139" customWidth="1"/>
    <col min="9" max="18" width="0" style="139" hidden="1" customWidth="1"/>
    <col min="19" max="19" width="36.7109375" style="139" customWidth="1"/>
    <col min="20" max="16384" width="11.421875" style="139" customWidth="1"/>
  </cols>
  <sheetData>
    <row r="1" spans="1:19" ht="30" customHeight="1">
      <c r="A1" s="417"/>
      <c r="B1" s="417"/>
      <c r="C1" s="416" t="s">
        <v>314</v>
      </c>
      <c r="D1" s="416"/>
      <c r="E1" s="416"/>
      <c r="F1" s="416"/>
      <c r="G1" s="416"/>
      <c r="H1" s="416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39" t="s">
        <v>278</v>
      </c>
    </row>
    <row r="2" spans="1:19" ht="30" customHeight="1">
      <c r="A2" s="417"/>
      <c r="B2" s="417"/>
      <c r="C2" s="416"/>
      <c r="D2" s="416"/>
      <c r="E2" s="416"/>
      <c r="F2" s="416"/>
      <c r="G2" s="416"/>
      <c r="H2" s="416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39" t="s">
        <v>312</v>
      </c>
    </row>
    <row r="3" spans="1:19" ht="30" customHeight="1">
      <c r="A3" s="417"/>
      <c r="B3" s="417"/>
      <c r="C3" s="416"/>
      <c r="D3" s="416"/>
      <c r="E3" s="416"/>
      <c r="F3" s="416"/>
      <c r="G3" s="416"/>
      <c r="H3" s="416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39" t="s">
        <v>277</v>
      </c>
    </row>
    <row r="4" spans="1:19" ht="4.5" customHeight="1" thickBot="1">
      <c r="A4" s="340"/>
      <c r="B4" s="340"/>
      <c r="C4" s="341"/>
      <c r="D4" s="341"/>
      <c r="E4" s="341"/>
      <c r="F4" s="341"/>
      <c r="G4" s="341"/>
      <c r="H4" s="341"/>
      <c r="S4" s="342"/>
    </row>
    <row r="5" spans="1:19" ht="23.25" customHeight="1" thickTop="1">
      <c r="A5" s="422" t="s">
        <v>182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4"/>
    </row>
    <row r="6" spans="1:19" ht="12" thickBot="1">
      <c r="A6" s="350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51"/>
    </row>
    <row r="7" spans="1:19" ht="12" thickBot="1">
      <c r="A7" s="146"/>
      <c r="B7" s="141"/>
      <c r="C7" s="142"/>
      <c r="D7" s="143"/>
      <c r="E7" s="143"/>
      <c r="F7" s="143"/>
      <c r="G7" s="143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7" t="s">
        <v>98</v>
      </c>
    </row>
    <row r="8" spans="1:19" ht="11.25">
      <c r="A8" s="140" t="s">
        <v>99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100</v>
      </c>
    </row>
    <row r="9" spans="1:19" ht="11.25">
      <c r="A9" s="140" t="s">
        <v>101</v>
      </c>
      <c r="B9" s="141"/>
      <c r="C9" s="142"/>
      <c r="D9" s="143"/>
      <c r="E9" s="143"/>
      <c r="F9" s="143"/>
      <c r="G9" s="143"/>
      <c r="H9" s="143"/>
      <c r="I9" s="143"/>
      <c r="J9" s="144"/>
      <c r="K9" s="144"/>
      <c r="L9" s="144"/>
      <c r="M9" s="144"/>
      <c r="N9" s="144"/>
      <c r="O9" s="144"/>
      <c r="P9" s="144"/>
      <c r="Q9" s="144"/>
      <c r="R9" s="143"/>
      <c r="S9" s="148" t="s">
        <v>102</v>
      </c>
    </row>
    <row r="10" spans="1:19" ht="11.25">
      <c r="A10" s="149" t="s">
        <v>103</v>
      </c>
      <c r="B10" s="150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 t="s">
        <v>148</v>
      </c>
      <c r="S10" s="151" t="s">
        <v>104</v>
      </c>
    </row>
    <row r="11" spans="1:19" ht="11.25">
      <c r="A11" s="411" t="s">
        <v>105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152"/>
      <c r="R11" s="143" t="s">
        <v>106</v>
      </c>
      <c r="S11" s="151" t="s">
        <v>107</v>
      </c>
    </row>
    <row r="12" spans="1:19" ht="11.25">
      <c r="A12" s="149" t="s">
        <v>108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2"/>
      <c r="R12" s="143"/>
      <c r="S12" s="151" t="s">
        <v>109</v>
      </c>
    </row>
    <row r="13" spans="1:19" ht="11.25">
      <c r="A13" s="153" t="s">
        <v>110</v>
      </c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8" t="s">
        <v>111</v>
      </c>
    </row>
    <row r="14" spans="1:19" ht="12" thickBot="1">
      <c r="A14" s="153"/>
      <c r="B14" s="154"/>
      <c r="C14" s="142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55" t="s">
        <v>112</v>
      </c>
    </row>
    <row r="15" spans="1:19" ht="12" thickBot="1">
      <c r="A15" s="413" t="s">
        <v>113</v>
      </c>
      <c r="B15" s="410"/>
      <c r="C15" s="410"/>
      <c r="D15" s="410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</row>
    <row r="16" spans="1:19" ht="12.75" thickBot="1" thickTop="1">
      <c r="A16" s="414" t="s">
        <v>159</v>
      </c>
      <c r="B16" s="414"/>
      <c r="C16" s="414"/>
      <c r="D16" s="414"/>
      <c r="E16" s="414" t="s">
        <v>115</v>
      </c>
      <c r="F16" s="414"/>
      <c r="G16" s="414"/>
      <c r="H16" s="415" t="s">
        <v>116</v>
      </c>
      <c r="I16" s="159"/>
      <c r="J16" s="159"/>
      <c r="K16" s="159"/>
      <c r="L16" s="159"/>
      <c r="M16" s="159"/>
      <c r="N16" s="159"/>
      <c r="O16" s="159"/>
      <c r="P16" s="414" t="s">
        <v>115</v>
      </c>
      <c r="Q16" s="414"/>
      <c r="R16" s="414"/>
      <c r="S16" s="421" t="s">
        <v>117</v>
      </c>
    </row>
    <row r="17" spans="1:19" ht="147.75" thickBot="1" thickTop="1">
      <c r="A17" s="160" t="s">
        <v>118</v>
      </c>
      <c r="B17" s="160" t="s">
        <v>119</v>
      </c>
      <c r="C17" s="160" t="s">
        <v>4</v>
      </c>
      <c r="D17" s="160" t="s">
        <v>11</v>
      </c>
      <c r="E17" s="160" t="s">
        <v>120</v>
      </c>
      <c r="F17" s="160" t="s">
        <v>121</v>
      </c>
      <c r="G17" s="160" t="s">
        <v>122</v>
      </c>
      <c r="H17" s="415"/>
      <c r="I17" s="161" t="s">
        <v>123</v>
      </c>
      <c r="J17" s="162" t="s">
        <v>124</v>
      </c>
      <c r="K17" s="162" t="s">
        <v>125</v>
      </c>
      <c r="L17" s="161" t="s">
        <v>126</v>
      </c>
      <c r="M17" s="162" t="s">
        <v>127</v>
      </c>
      <c r="N17" s="162" t="s">
        <v>128</v>
      </c>
      <c r="O17" s="161" t="s">
        <v>129</v>
      </c>
      <c r="P17" s="162" t="s">
        <v>120</v>
      </c>
      <c r="Q17" s="162" t="s">
        <v>121</v>
      </c>
      <c r="R17" s="162" t="s">
        <v>122</v>
      </c>
      <c r="S17" s="421"/>
    </row>
    <row r="18" spans="1:19" ht="34.5" customHeight="1" thickTop="1">
      <c r="A18" s="163">
        <v>2.1</v>
      </c>
      <c r="B18" s="164" t="s">
        <v>172</v>
      </c>
      <c r="C18" s="166"/>
      <c r="D18" s="166"/>
      <c r="E18" s="167"/>
      <c r="F18" s="208"/>
      <c r="G18" s="169"/>
      <c r="H18" s="170">
        <f aca="true" t="shared" si="0" ref="H18:H32">IF(C18=1,I18,IF(C18=2,J18,IF(C18=3,K18,IF(C18=4,L18,IF(C18=5,M18,IF(C18=6,N18,IF(C18=7,O18,0)))))))</f>
        <v>0</v>
      </c>
      <c r="I18" s="209">
        <v>7</v>
      </c>
      <c r="J18" s="209">
        <v>7</v>
      </c>
      <c r="K18" s="209">
        <v>7</v>
      </c>
      <c r="L18" s="209">
        <v>7</v>
      </c>
      <c r="M18" s="209">
        <v>7</v>
      </c>
      <c r="N18" s="209">
        <v>7</v>
      </c>
      <c r="O18" s="209">
        <v>7</v>
      </c>
      <c r="P18" s="172"/>
      <c r="Q18" s="174"/>
      <c r="R18" s="138"/>
      <c r="S18" s="210" t="s">
        <v>160</v>
      </c>
    </row>
    <row r="19" spans="1:19" ht="34.5" customHeight="1">
      <c r="A19" s="176">
        <v>2.2</v>
      </c>
      <c r="B19" s="177" t="s">
        <v>283</v>
      </c>
      <c r="C19" s="178"/>
      <c r="D19" s="178"/>
      <c r="E19" s="179"/>
      <c r="F19" s="211"/>
      <c r="G19" s="181"/>
      <c r="H19" s="182">
        <f t="shared" si="0"/>
        <v>0</v>
      </c>
      <c r="I19" s="212">
        <v>7</v>
      </c>
      <c r="J19" s="212">
        <v>7</v>
      </c>
      <c r="K19" s="212">
        <v>7</v>
      </c>
      <c r="L19" s="212">
        <v>7</v>
      </c>
      <c r="M19" s="212">
        <v>7</v>
      </c>
      <c r="N19" s="212">
        <v>7</v>
      </c>
      <c r="O19" s="212">
        <v>7</v>
      </c>
      <c r="P19" s="184"/>
      <c r="Q19" s="184"/>
      <c r="R19" s="184"/>
      <c r="S19" s="213" t="s">
        <v>161</v>
      </c>
    </row>
    <row r="20" spans="1:19" ht="34.5" customHeight="1">
      <c r="A20" s="187">
        <v>2.3</v>
      </c>
      <c r="B20" s="190" t="s">
        <v>173</v>
      </c>
      <c r="C20" s="178"/>
      <c r="D20" s="178"/>
      <c r="E20" s="179"/>
      <c r="F20" s="211"/>
      <c r="G20" s="181"/>
      <c r="H20" s="182">
        <f t="shared" si="0"/>
        <v>0</v>
      </c>
      <c r="I20" s="212">
        <v>7</v>
      </c>
      <c r="J20" s="212">
        <v>7</v>
      </c>
      <c r="K20" s="212">
        <v>7</v>
      </c>
      <c r="L20" s="212">
        <v>7</v>
      </c>
      <c r="M20" s="212">
        <v>7</v>
      </c>
      <c r="N20" s="212">
        <v>7</v>
      </c>
      <c r="O20" s="212">
        <v>7</v>
      </c>
      <c r="P20" s="184"/>
      <c r="Q20" s="184"/>
      <c r="R20" s="184"/>
      <c r="S20" s="214" t="s">
        <v>162</v>
      </c>
    </row>
    <row r="21" spans="1:19" ht="34.5" customHeight="1">
      <c r="A21" s="176">
        <v>2.4</v>
      </c>
      <c r="B21" s="177" t="s">
        <v>174</v>
      </c>
      <c r="C21" s="178"/>
      <c r="D21" s="178"/>
      <c r="E21" s="179"/>
      <c r="F21" s="211"/>
      <c r="G21" s="181"/>
      <c r="H21" s="182">
        <f t="shared" si="0"/>
        <v>0</v>
      </c>
      <c r="I21" s="212">
        <v>7</v>
      </c>
      <c r="J21" s="212">
        <v>7</v>
      </c>
      <c r="K21" s="212">
        <v>7</v>
      </c>
      <c r="L21" s="212">
        <v>7</v>
      </c>
      <c r="M21" s="212">
        <v>7</v>
      </c>
      <c r="N21" s="212">
        <v>7</v>
      </c>
      <c r="O21" s="212">
        <v>7</v>
      </c>
      <c r="P21" s="184"/>
      <c r="Q21" s="184"/>
      <c r="R21" s="184"/>
      <c r="S21" s="213" t="s">
        <v>163</v>
      </c>
    </row>
    <row r="22" spans="1:19" ht="34.5" customHeight="1">
      <c r="A22" s="187">
        <v>2.5</v>
      </c>
      <c r="B22" s="190" t="s">
        <v>175</v>
      </c>
      <c r="C22" s="178"/>
      <c r="D22" s="178"/>
      <c r="E22" s="179"/>
      <c r="F22" s="211"/>
      <c r="G22" s="181"/>
      <c r="H22" s="182">
        <f t="shared" si="0"/>
        <v>0</v>
      </c>
      <c r="I22" s="212">
        <v>7</v>
      </c>
      <c r="J22" s="212">
        <v>7</v>
      </c>
      <c r="K22" s="212">
        <v>7</v>
      </c>
      <c r="L22" s="212">
        <v>7</v>
      </c>
      <c r="M22" s="212">
        <v>7</v>
      </c>
      <c r="N22" s="212">
        <v>7</v>
      </c>
      <c r="O22" s="212">
        <v>7</v>
      </c>
      <c r="P22" s="184"/>
      <c r="Q22" s="184"/>
      <c r="R22" s="184"/>
      <c r="S22" s="214" t="s">
        <v>163</v>
      </c>
    </row>
    <row r="23" spans="1:19" ht="34.5" customHeight="1">
      <c r="A23" s="176">
        <v>2.6</v>
      </c>
      <c r="B23" s="177" t="s">
        <v>176</v>
      </c>
      <c r="C23" s="178"/>
      <c r="D23" s="191"/>
      <c r="E23" s="192"/>
      <c r="F23" s="215"/>
      <c r="G23" s="194"/>
      <c r="H23" s="182">
        <f t="shared" si="0"/>
        <v>0</v>
      </c>
      <c r="I23" s="212">
        <v>7</v>
      </c>
      <c r="J23" s="212">
        <v>7</v>
      </c>
      <c r="K23" s="212">
        <v>7</v>
      </c>
      <c r="L23" s="212">
        <v>7</v>
      </c>
      <c r="M23" s="212">
        <v>7</v>
      </c>
      <c r="N23" s="212">
        <v>7</v>
      </c>
      <c r="O23" s="212">
        <v>7</v>
      </c>
      <c r="P23" s="184"/>
      <c r="Q23" s="184"/>
      <c r="R23" s="184"/>
      <c r="S23" s="213" t="s">
        <v>164</v>
      </c>
    </row>
    <row r="24" spans="1:19" ht="34.5" customHeight="1">
      <c r="A24" s="187">
        <v>2.7</v>
      </c>
      <c r="B24" s="190" t="s">
        <v>284</v>
      </c>
      <c r="C24" s="178"/>
      <c r="D24" s="178"/>
      <c r="E24" s="179"/>
      <c r="F24" s="211"/>
      <c r="G24" s="181"/>
      <c r="H24" s="182">
        <f t="shared" si="0"/>
        <v>0</v>
      </c>
      <c r="I24" s="212">
        <v>7</v>
      </c>
      <c r="J24" s="212">
        <v>7</v>
      </c>
      <c r="K24" s="212">
        <v>7</v>
      </c>
      <c r="L24" s="212">
        <v>7</v>
      </c>
      <c r="M24" s="212">
        <v>7</v>
      </c>
      <c r="N24" s="212">
        <v>7</v>
      </c>
      <c r="O24" s="212">
        <v>7</v>
      </c>
      <c r="P24" s="184"/>
      <c r="Q24" s="184"/>
      <c r="R24" s="184"/>
      <c r="S24" s="214" t="s">
        <v>165</v>
      </c>
    </row>
    <row r="25" spans="1:19" ht="34.5" customHeight="1">
      <c r="A25" s="176">
        <v>2.8</v>
      </c>
      <c r="B25" s="177" t="s">
        <v>177</v>
      </c>
      <c r="C25" s="178"/>
      <c r="D25" s="178"/>
      <c r="E25" s="179"/>
      <c r="F25" s="211"/>
      <c r="G25" s="181"/>
      <c r="H25" s="182">
        <f t="shared" si="0"/>
        <v>0</v>
      </c>
      <c r="I25" s="212">
        <v>7</v>
      </c>
      <c r="J25" s="212">
        <v>7</v>
      </c>
      <c r="K25" s="212">
        <v>7</v>
      </c>
      <c r="L25" s="212">
        <v>7</v>
      </c>
      <c r="M25" s="212">
        <v>7</v>
      </c>
      <c r="N25" s="212">
        <v>7</v>
      </c>
      <c r="O25" s="212">
        <v>7</v>
      </c>
      <c r="P25" s="184"/>
      <c r="Q25" s="184"/>
      <c r="R25" s="184"/>
      <c r="S25" s="213" t="s">
        <v>166</v>
      </c>
    </row>
    <row r="26" spans="1:19" ht="34.5" customHeight="1">
      <c r="A26" s="216">
        <v>2.9</v>
      </c>
      <c r="B26" s="190" t="s">
        <v>285</v>
      </c>
      <c r="C26" s="178"/>
      <c r="D26" s="178"/>
      <c r="E26" s="179"/>
      <c r="F26" s="211"/>
      <c r="G26" s="181"/>
      <c r="H26" s="182">
        <f t="shared" si="0"/>
        <v>0</v>
      </c>
      <c r="I26" s="212">
        <v>7</v>
      </c>
      <c r="J26" s="212">
        <v>7</v>
      </c>
      <c r="K26" s="212">
        <v>7</v>
      </c>
      <c r="L26" s="212">
        <v>7</v>
      </c>
      <c r="M26" s="212">
        <v>7</v>
      </c>
      <c r="N26" s="212">
        <v>7</v>
      </c>
      <c r="O26" s="212">
        <v>7</v>
      </c>
      <c r="P26" s="184"/>
      <c r="Q26" s="184"/>
      <c r="R26" s="184"/>
      <c r="S26" s="214" t="s">
        <v>167</v>
      </c>
    </row>
    <row r="27" spans="1:19" ht="34.5" customHeight="1">
      <c r="A27" s="217">
        <v>2.1</v>
      </c>
      <c r="B27" s="177" t="s">
        <v>286</v>
      </c>
      <c r="C27" s="178"/>
      <c r="D27" s="178"/>
      <c r="E27" s="179"/>
      <c r="F27" s="211"/>
      <c r="G27" s="181"/>
      <c r="H27" s="182">
        <f t="shared" si="0"/>
        <v>0</v>
      </c>
      <c r="I27" s="212">
        <v>7</v>
      </c>
      <c r="J27" s="212">
        <v>7</v>
      </c>
      <c r="K27" s="212">
        <v>7</v>
      </c>
      <c r="L27" s="212">
        <v>7</v>
      </c>
      <c r="M27" s="212">
        <v>7</v>
      </c>
      <c r="N27" s="212">
        <v>7</v>
      </c>
      <c r="O27" s="212">
        <v>7</v>
      </c>
      <c r="P27" s="184"/>
      <c r="Q27" s="184"/>
      <c r="R27" s="184"/>
      <c r="S27" s="213" t="s">
        <v>167</v>
      </c>
    </row>
    <row r="28" spans="1:19" ht="34.5" customHeight="1">
      <c r="A28" s="216">
        <v>2.11</v>
      </c>
      <c r="B28" s="190" t="s">
        <v>287</v>
      </c>
      <c r="C28" s="178"/>
      <c r="D28" s="178"/>
      <c r="E28" s="179"/>
      <c r="F28" s="211"/>
      <c r="G28" s="181"/>
      <c r="H28" s="182">
        <f t="shared" si="0"/>
        <v>0</v>
      </c>
      <c r="I28" s="212">
        <v>6</v>
      </c>
      <c r="J28" s="212">
        <v>6</v>
      </c>
      <c r="K28" s="212">
        <v>6</v>
      </c>
      <c r="L28" s="212">
        <v>6</v>
      </c>
      <c r="M28" s="212">
        <v>6</v>
      </c>
      <c r="N28" s="212">
        <v>6</v>
      </c>
      <c r="O28" s="212">
        <v>6</v>
      </c>
      <c r="P28" s="184"/>
      <c r="Q28" s="184"/>
      <c r="R28" s="184"/>
      <c r="S28" s="214" t="s">
        <v>168</v>
      </c>
    </row>
    <row r="29" spans="1:19" ht="34.5" customHeight="1">
      <c r="A29" s="218">
        <v>2.12</v>
      </c>
      <c r="B29" s="177" t="s">
        <v>288</v>
      </c>
      <c r="C29" s="178"/>
      <c r="D29" s="178"/>
      <c r="E29" s="179"/>
      <c r="F29" s="211"/>
      <c r="G29" s="181"/>
      <c r="H29" s="182">
        <f t="shared" si="0"/>
        <v>0</v>
      </c>
      <c r="I29" s="212">
        <v>6</v>
      </c>
      <c r="J29" s="212">
        <v>6</v>
      </c>
      <c r="K29" s="212">
        <v>6</v>
      </c>
      <c r="L29" s="212">
        <v>6</v>
      </c>
      <c r="M29" s="212">
        <v>6</v>
      </c>
      <c r="N29" s="212">
        <v>6</v>
      </c>
      <c r="O29" s="212">
        <v>6</v>
      </c>
      <c r="P29" s="184"/>
      <c r="Q29" s="184"/>
      <c r="R29" s="184"/>
      <c r="S29" s="213" t="s">
        <v>169</v>
      </c>
    </row>
    <row r="30" spans="1:19" ht="34.5" customHeight="1">
      <c r="A30" s="216">
        <v>2.13</v>
      </c>
      <c r="B30" s="190" t="s">
        <v>178</v>
      </c>
      <c r="C30" s="178"/>
      <c r="D30" s="178"/>
      <c r="E30" s="179"/>
      <c r="F30" s="211"/>
      <c r="G30" s="181"/>
      <c r="H30" s="182">
        <f t="shared" si="0"/>
        <v>0</v>
      </c>
      <c r="I30" s="212">
        <v>6</v>
      </c>
      <c r="J30" s="212">
        <v>6</v>
      </c>
      <c r="K30" s="212">
        <v>6</v>
      </c>
      <c r="L30" s="212">
        <v>6</v>
      </c>
      <c r="M30" s="212">
        <v>6</v>
      </c>
      <c r="N30" s="212">
        <v>6</v>
      </c>
      <c r="O30" s="212">
        <v>6</v>
      </c>
      <c r="P30" s="184"/>
      <c r="Q30" s="184"/>
      <c r="R30" s="184"/>
      <c r="S30" s="214" t="s">
        <v>168</v>
      </c>
    </row>
    <row r="31" spans="1:19" ht="34.5" customHeight="1">
      <c r="A31" s="218">
        <v>2.14</v>
      </c>
      <c r="B31" s="177" t="s">
        <v>179</v>
      </c>
      <c r="C31" s="178"/>
      <c r="D31" s="178"/>
      <c r="E31" s="179"/>
      <c r="F31" s="211"/>
      <c r="G31" s="181"/>
      <c r="H31" s="182">
        <f t="shared" si="0"/>
        <v>0</v>
      </c>
      <c r="I31" s="212">
        <v>6</v>
      </c>
      <c r="J31" s="212">
        <v>6</v>
      </c>
      <c r="K31" s="212">
        <v>6</v>
      </c>
      <c r="L31" s="212">
        <v>6</v>
      </c>
      <c r="M31" s="212">
        <v>6</v>
      </c>
      <c r="N31" s="212">
        <v>6</v>
      </c>
      <c r="O31" s="212">
        <v>6</v>
      </c>
      <c r="P31" s="184"/>
      <c r="Q31" s="184"/>
      <c r="R31" s="184"/>
      <c r="S31" s="213" t="s">
        <v>170</v>
      </c>
    </row>
    <row r="32" spans="1:19" ht="34.5" customHeight="1" thickBot="1">
      <c r="A32" s="219">
        <v>2.15</v>
      </c>
      <c r="B32" s="220" t="s">
        <v>180</v>
      </c>
      <c r="C32" s="198"/>
      <c r="D32" s="198"/>
      <c r="E32" s="199"/>
      <c r="F32" s="221"/>
      <c r="G32" s="201"/>
      <c r="H32" s="202">
        <f t="shared" si="0"/>
        <v>0</v>
      </c>
      <c r="I32" s="222">
        <v>6</v>
      </c>
      <c r="J32" s="222">
        <v>6</v>
      </c>
      <c r="K32" s="222">
        <v>6</v>
      </c>
      <c r="L32" s="222">
        <v>6</v>
      </c>
      <c r="M32" s="222">
        <v>6</v>
      </c>
      <c r="N32" s="222">
        <v>6</v>
      </c>
      <c r="O32" s="222">
        <v>6</v>
      </c>
      <c r="P32" s="204"/>
      <c r="Q32" s="204"/>
      <c r="R32" s="223"/>
      <c r="S32" s="224" t="s">
        <v>171</v>
      </c>
    </row>
    <row r="33" spans="1:19" ht="12.75" thickBot="1" thickTop="1">
      <c r="A33" s="343"/>
      <c r="B33" s="344"/>
      <c r="C33" s="345"/>
      <c r="D33" s="346"/>
      <c r="E33" s="346"/>
      <c r="F33" s="346"/>
      <c r="G33" s="346"/>
      <c r="H33" s="228">
        <f>SUM(H18:H32)</f>
        <v>0</v>
      </c>
      <c r="I33" s="229">
        <f>SUM(I18:I32)</f>
        <v>100</v>
      </c>
      <c r="J33" s="229">
        <f aca="true" t="shared" si="1" ref="J33:O33">SUM(J18:J32)</f>
        <v>100</v>
      </c>
      <c r="K33" s="229">
        <f t="shared" si="1"/>
        <v>100</v>
      </c>
      <c r="L33" s="229">
        <f t="shared" si="1"/>
        <v>100</v>
      </c>
      <c r="M33" s="229">
        <f t="shared" si="1"/>
        <v>100</v>
      </c>
      <c r="N33" s="229">
        <f t="shared" si="1"/>
        <v>100</v>
      </c>
      <c r="O33" s="229">
        <f t="shared" si="1"/>
        <v>100</v>
      </c>
      <c r="P33" s="157"/>
      <c r="Q33" s="157"/>
      <c r="R33" s="157"/>
      <c r="S33" s="348"/>
    </row>
    <row r="34" spans="1:19" ht="12" thickTop="1">
      <c r="A34" s="347"/>
      <c r="B34" s="225"/>
      <c r="C34" s="226"/>
      <c r="D34" s="227"/>
      <c r="E34" s="227"/>
      <c r="F34" s="227"/>
      <c r="G34" s="227"/>
      <c r="H34" s="231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349"/>
    </row>
    <row r="35" spans="1:19" ht="11.25">
      <c r="A35" s="143" t="s">
        <v>145</v>
      </c>
      <c r="B35" s="157"/>
      <c r="C35" s="157"/>
      <c r="D35" s="157"/>
      <c r="E35" s="157"/>
      <c r="F35" s="157"/>
      <c r="G35" s="157"/>
      <c r="H35" s="231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349"/>
    </row>
    <row r="36" spans="1:19" ht="11.25">
      <c r="A36" s="143"/>
      <c r="B36" s="157"/>
      <c r="C36" s="157"/>
      <c r="D36" s="157"/>
      <c r="E36" s="157"/>
      <c r="F36" s="157"/>
      <c r="G36" s="157"/>
      <c r="H36" s="231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349"/>
    </row>
    <row r="37" spans="1:19" ht="11.25">
      <c r="A37" s="143"/>
      <c r="B37" s="157"/>
      <c r="C37" s="157"/>
      <c r="D37" s="157"/>
      <c r="E37" s="157"/>
      <c r="F37" s="157"/>
      <c r="G37" s="157"/>
      <c r="H37" s="231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349"/>
    </row>
    <row r="38" spans="1:19" ht="11.25">
      <c r="A38" s="143"/>
      <c r="B38" s="157"/>
      <c r="C38" s="157"/>
      <c r="D38" s="157"/>
      <c r="E38" s="157"/>
      <c r="F38" s="157"/>
      <c r="G38" s="157"/>
      <c r="H38" s="231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349"/>
    </row>
    <row r="39" spans="1:19" ht="11.25">
      <c r="A39" s="410" t="s">
        <v>146</v>
      </c>
      <c r="B39" s="410"/>
      <c r="C39" s="410"/>
      <c r="D39" s="410"/>
      <c r="E39" s="410"/>
      <c r="F39" s="410"/>
      <c r="G39" s="410"/>
      <c r="H39" s="231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349"/>
    </row>
    <row r="40" spans="1:19" ht="11.25">
      <c r="A40" s="410" t="s">
        <v>147</v>
      </c>
      <c r="B40" s="410"/>
      <c r="C40" s="410"/>
      <c r="D40" s="410"/>
      <c r="E40" s="410"/>
      <c r="F40" s="410"/>
      <c r="G40" s="410"/>
      <c r="H40" s="231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349"/>
    </row>
    <row r="41" spans="1:19" ht="11.25">
      <c r="A41" s="347"/>
      <c r="B41" s="225"/>
      <c r="C41" s="226"/>
      <c r="D41" s="227"/>
      <c r="E41" s="227"/>
      <c r="F41" s="227"/>
      <c r="G41" s="227"/>
      <c r="H41" s="231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349"/>
    </row>
  </sheetData>
  <sheetProtection/>
  <mergeCells count="12">
    <mergeCell ref="A1:B3"/>
    <mergeCell ref="C1:H3"/>
    <mergeCell ref="S16:S17"/>
    <mergeCell ref="A39:G39"/>
    <mergeCell ref="A40:G40"/>
    <mergeCell ref="A5:S5"/>
    <mergeCell ref="A11:P11"/>
    <mergeCell ref="A15:D15"/>
    <mergeCell ref="A16:D16"/>
    <mergeCell ref="E16:G16"/>
    <mergeCell ref="H16:H17"/>
    <mergeCell ref="P16:R1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8" r:id="rId4"/>
  <legacyDrawing r:id="rId3"/>
  <oleObjects>
    <oleObject progId="PBrush" shapeId="129139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view="pageBreakPreview" zoomScale="79" zoomScaleSheetLayoutView="79" zoomScalePageLayoutView="0" workbookViewId="0" topLeftCell="A1">
      <selection activeCell="C1" sqref="C1:H3"/>
    </sheetView>
  </sheetViews>
  <sheetFormatPr defaultColWidth="11.421875" defaultRowHeight="12.75"/>
  <cols>
    <col min="1" max="1" width="11.421875" style="139" customWidth="1"/>
    <col min="2" max="2" width="56.00390625" style="139" customWidth="1"/>
    <col min="3" max="4" width="11.421875" style="139" customWidth="1"/>
    <col min="5" max="5" width="15.00390625" style="139" bestFit="1" customWidth="1"/>
    <col min="6" max="6" width="14.00390625" style="139" bestFit="1" customWidth="1"/>
    <col min="7" max="7" width="15.421875" style="139" bestFit="1" customWidth="1"/>
    <col min="8" max="8" width="11.421875" style="139" customWidth="1"/>
    <col min="9" max="18" width="0" style="139" hidden="1" customWidth="1"/>
    <col min="19" max="19" width="62.7109375" style="139" customWidth="1"/>
    <col min="20" max="16384" width="11.421875" style="139" customWidth="1"/>
  </cols>
  <sheetData>
    <row r="1" spans="1:19" ht="30" customHeight="1">
      <c r="A1" s="417"/>
      <c r="B1" s="417"/>
      <c r="C1" s="416" t="s">
        <v>315</v>
      </c>
      <c r="D1" s="416"/>
      <c r="E1" s="416"/>
      <c r="F1" s="416"/>
      <c r="G1" s="416"/>
      <c r="H1" s="416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39" t="s">
        <v>290</v>
      </c>
    </row>
    <row r="2" spans="1:19" ht="30" customHeight="1">
      <c r="A2" s="417"/>
      <c r="B2" s="417"/>
      <c r="C2" s="416"/>
      <c r="D2" s="416"/>
      <c r="E2" s="416"/>
      <c r="F2" s="416"/>
      <c r="G2" s="416"/>
      <c r="H2" s="416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39" t="s">
        <v>311</v>
      </c>
    </row>
    <row r="3" spans="1:19" ht="30" customHeight="1">
      <c r="A3" s="417"/>
      <c r="B3" s="417"/>
      <c r="C3" s="416"/>
      <c r="D3" s="416"/>
      <c r="E3" s="416"/>
      <c r="F3" s="416"/>
      <c r="G3" s="416"/>
      <c r="H3" s="416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39" t="s">
        <v>277</v>
      </c>
    </row>
    <row r="4" spans="1:19" ht="4.5" customHeight="1" thickBot="1">
      <c r="A4" s="340"/>
      <c r="B4" s="340"/>
      <c r="C4" s="341"/>
      <c r="D4" s="341"/>
      <c r="E4" s="341"/>
      <c r="F4" s="341"/>
      <c r="G4" s="341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29.25" customHeight="1" thickTop="1">
      <c r="A5" s="422" t="s">
        <v>211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4"/>
    </row>
    <row r="6" spans="1:19" ht="12" thickBot="1">
      <c r="A6" s="350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51"/>
    </row>
    <row r="7" spans="1:19" ht="12" thickBot="1">
      <c r="A7" s="146"/>
      <c r="B7" s="141"/>
      <c r="C7" s="142"/>
      <c r="D7" s="143"/>
      <c r="E7" s="143"/>
      <c r="F7" s="143"/>
      <c r="G7" s="143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7" t="s">
        <v>98</v>
      </c>
    </row>
    <row r="8" spans="1:19" ht="11.25">
      <c r="A8" s="140" t="s">
        <v>99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100</v>
      </c>
    </row>
    <row r="9" spans="1:19" ht="11.25">
      <c r="A9" s="140" t="s">
        <v>101</v>
      </c>
      <c r="B9" s="141"/>
      <c r="C9" s="142"/>
      <c r="D9" s="143"/>
      <c r="E9" s="143"/>
      <c r="F9" s="143"/>
      <c r="G9" s="143"/>
      <c r="H9" s="143"/>
      <c r="I9" s="143"/>
      <c r="J9" s="144"/>
      <c r="K9" s="144"/>
      <c r="L9" s="144"/>
      <c r="M9" s="144"/>
      <c r="N9" s="144"/>
      <c r="O9" s="144"/>
      <c r="P9" s="144"/>
      <c r="Q9" s="144"/>
      <c r="R9" s="143"/>
      <c r="S9" s="148" t="s">
        <v>102</v>
      </c>
    </row>
    <row r="10" spans="1:19" ht="11.25">
      <c r="A10" s="149" t="s">
        <v>103</v>
      </c>
      <c r="B10" s="150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 t="s">
        <v>148</v>
      </c>
      <c r="S10" s="151" t="s">
        <v>104</v>
      </c>
    </row>
    <row r="11" spans="1:19" ht="11.25">
      <c r="A11" s="411" t="s">
        <v>105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152"/>
      <c r="R11" s="143" t="s">
        <v>106</v>
      </c>
      <c r="S11" s="151" t="s">
        <v>107</v>
      </c>
    </row>
    <row r="12" spans="1:19" ht="11.25">
      <c r="A12" s="149" t="s">
        <v>108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2"/>
      <c r="R12" s="143"/>
      <c r="S12" s="151" t="s">
        <v>109</v>
      </c>
    </row>
    <row r="13" spans="1:19" ht="11.25">
      <c r="A13" s="153" t="s">
        <v>110</v>
      </c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8" t="s">
        <v>111</v>
      </c>
    </row>
    <row r="14" spans="1:19" ht="12" thickBot="1">
      <c r="A14" s="153"/>
      <c r="B14" s="154"/>
      <c r="C14" s="142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55" t="s">
        <v>112</v>
      </c>
    </row>
    <row r="15" spans="1:19" ht="12" thickBot="1">
      <c r="A15" s="413" t="s">
        <v>113</v>
      </c>
      <c r="B15" s="410"/>
      <c r="C15" s="410"/>
      <c r="D15" s="410"/>
      <c r="E15" s="227"/>
      <c r="F15" s="227"/>
      <c r="G15" s="227"/>
      <c r="H15" s="231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230"/>
    </row>
    <row r="16" spans="1:19" ht="12.75" thickBot="1" thickTop="1">
      <c r="A16" s="414" t="s">
        <v>87</v>
      </c>
      <c r="B16" s="414"/>
      <c r="C16" s="414"/>
      <c r="D16" s="414"/>
      <c r="E16" s="414" t="s">
        <v>115</v>
      </c>
      <c r="F16" s="414"/>
      <c r="G16" s="414"/>
      <c r="H16" s="415" t="s">
        <v>116</v>
      </c>
      <c r="I16" s="233"/>
      <c r="J16" s="233"/>
      <c r="K16" s="233"/>
      <c r="L16" s="233"/>
      <c r="M16" s="233"/>
      <c r="N16" s="233"/>
      <c r="O16" s="233"/>
      <c r="P16" s="414" t="s">
        <v>115</v>
      </c>
      <c r="Q16" s="414"/>
      <c r="R16" s="414"/>
      <c r="S16" s="421" t="s">
        <v>183</v>
      </c>
    </row>
    <row r="17" spans="1:19" ht="147.75" thickBot="1" thickTop="1">
      <c r="A17" s="160" t="s">
        <v>118</v>
      </c>
      <c r="B17" s="160" t="s">
        <v>119</v>
      </c>
      <c r="C17" s="160" t="s">
        <v>4</v>
      </c>
      <c r="D17" s="160" t="s">
        <v>11</v>
      </c>
      <c r="E17" s="160" t="s">
        <v>120</v>
      </c>
      <c r="F17" s="160" t="s">
        <v>121</v>
      </c>
      <c r="G17" s="160" t="s">
        <v>122</v>
      </c>
      <c r="H17" s="415"/>
      <c r="I17" s="161" t="s">
        <v>123</v>
      </c>
      <c r="J17" s="162" t="s">
        <v>124</v>
      </c>
      <c r="K17" s="162" t="s">
        <v>125</v>
      </c>
      <c r="L17" s="161" t="s">
        <v>126</v>
      </c>
      <c r="M17" s="162" t="s">
        <v>127</v>
      </c>
      <c r="N17" s="162" t="s">
        <v>128</v>
      </c>
      <c r="O17" s="161" t="s">
        <v>129</v>
      </c>
      <c r="P17" s="162" t="s">
        <v>120</v>
      </c>
      <c r="Q17" s="162" t="s">
        <v>121</v>
      </c>
      <c r="R17" s="162" t="s">
        <v>122</v>
      </c>
      <c r="S17" s="421"/>
    </row>
    <row r="18" spans="1:19" ht="46.5" customHeight="1" thickBot="1" thickTop="1">
      <c r="A18" s="163">
        <v>3.1</v>
      </c>
      <c r="B18" s="234" t="s">
        <v>200</v>
      </c>
      <c r="C18" s="166"/>
      <c r="D18" s="166"/>
      <c r="E18" s="167"/>
      <c r="F18" s="168"/>
      <c r="G18" s="169"/>
      <c r="H18" s="235">
        <f aca="true" t="shared" si="0" ref="H18:H37">IF(C18=1,I18,IF(C18=2,J18,IF(C18=3,K18,IF(C18=4,L18,IF(C18=5,M18,IF(C18=6,N18,IF(C18=7,O18,0)))))))</f>
        <v>0</v>
      </c>
      <c r="I18" s="209">
        <v>10</v>
      </c>
      <c r="J18" s="209">
        <v>10</v>
      </c>
      <c r="K18" s="209">
        <v>10</v>
      </c>
      <c r="L18" s="209">
        <v>10</v>
      </c>
      <c r="M18" s="236">
        <v>15</v>
      </c>
      <c r="N18" s="236">
        <v>15</v>
      </c>
      <c r="O18" s="236">
        <v>15</v>
      </c>
      <c r="P18" s="172"/>
      <c r="Q18" s="174"/>
      <c r="R18" s="138"/>
      <c r="S18" s="237" t="s">
        <v>184</v>
      </c>
    </row>
    <row r="19" spans="1:19" ht="46.5" customHeight="1" thickTop="1">
      <c r="A19" s="176">
        <v>3.2</v>
      </c>
      <c r="B19" s="177" t="s">
        <v>201</v>
      </c>
      <c r="C19" s="166"/>
      <c r="D19" s="178"/>
      <c r="E19" s="179"/>
      <c r="F19" s="180"/>
      <c r="G19" s="181"/>
      <c r="H19" s="238">
        <f t="shared" si="0"/>
        <v>0</v>
      </c>
      <c r="I19" s="212">
        <v>10</v>
      </c>
      <c r="J19" s="212">
        <v>10</v>
      </c>
      <c r="K19" s="212">
        <v>10</v>
      </c>
      <c r="L19" s="212">
        <v>10</v>
      </c>
      <c r="M19" s="239">
        <v>15</v>
      </c>
      <c r="N19" s="239">
        <v>15</v>
      </c>
      <c r="O19" s="239">
        <v>15</v>
      </c>
      <c r="P19" s="184"/>
      <c r="Q19" s="184"/>
      <c r="R19" s="184"/>
      <c r="S19" s="213" t="s">
        <v>185</v>
      </c>
    </row>
    <row r="20" spans="1:19" ht="46.5" customHeight="1">
      <c r="A20" s="187">
        <v>3.3</v>
      </c>
      <c r="B20" s="240" t="s">
        <v>291</v>
      </c>
      <c r="C20" s="178"/>
      <c r="D20" s="178"/>
      <c r="E20" s="179"/>
      <c r="F20" s="180"/>
      <c r="G20" s="181"/>
      <c r="H20" s="238">
        <f t="shared" si="0"/>
        <v>0</v>
      </c>
      <c r="I20" s="212">
        <v>10</v>
      </c>
      <c r="J20" s="212">
        <v>10</v>
      </c>
      <c r="K20" s="212">
        <v>10</v>
      </c>
      <c r="L20" s="212">
        <v>10</v>
      </c>
      <c r="M20" s="239">
        <v>15</v>
      </c>
      <c r="N20" s="239">
        <v>15</v>
      </c>
      <c r="O20" s="239">
        <v>15</v>
      </c>
      <c r="P20" s="184"/>
      <c r="Q20" s="184"/>
      <c r="R20" s="184"/>
      <c r="S20" s="214" t="s">
        <v>186</v>
      </c>
    </row>
    <row r="21" spans="1:19" ht="46.5" customHeight="1">
      <c r="A21" s="176">
        <v>3.4</v>
      </c>
      <c r="B21" s="177" t="s">
        <v>202</v>
      </c>
      <c r="C21" s="178"/>
      <c r="D21" s="178"/>
      <c r="E21" s="179"/>
      <c r="F21" s="180"/>
      <c r="G21" s="181"/>
      <c r="H21" s="238">
        <f t="shared" si="0"/>
        <v>0</v>
      </c>
      <c r="I21" s="212">
        <v>10</v>
      </c>
      <c r="J21" s="212">
        <v>10</v>
      </c>
      <c r="K21" s="212">
        <v>10</v>
      </c>
      <c r="L21" s="212">
        <v>10</v>
      </c>
      <c r="M21" s="239">
        <v>15</v>
      </c>
      <c r="N21" s="239">
        <v>15</v>
      </c>
      <c r="O21" s="239">
        <v>15</v>
      </c>
      <c r="P21" s="184"/>
      <c r="Q21" s="184"/>
      <c r="R21" s="184"/>
      <c r="S21" s="213" t="s">
        <v>186</v>
      </c>
    </row>
    <row r="22" spans="1:19" ht="46.5" customHeight="1">
      <c r="A22" s="187">
        <v>3.5</v>
      </c>
      <c r="B22" s="240" t="s">
        <v>203</v>
      </c>
      <c r="C22" s="178"/>
      <c r="D22" s="178"/>
      <c r="E22" s="179"/>
      <c r="F22" s="180"/>
      <c r="G22" s="181"/>
      <c r="H22" s="238">
        <f t="shared" si="0"/>
        <v>0</v>
      </c>
      <c r="I22" s="212">
        <v>10</v>
      </c>
      <c r="J22" s="212">
        <v>10</v>
      </c>
      <c r="K22" s="212">
        <v>10</v>
      </c>
      <c r="L22" s="212">
        <v>10</v>
      </c>
      <c r="M22" s="239">
        <v>14</v>
      </c>
      <c r="N22" s="239">
        <v>14</v>
      </c>
      <c r="O22" s="239">
        <v>14</v>
      </c>
      <c r="P22" s="184"/>
      <c r="Q22" s="184"/>
      <c r="R22" s="184"/>
      <c r="S22" s="214" t="s">
        <v>160</v>
      </c>
    </row>
    <row r="23" spans="1:19" ht="46.5" customHeight="1">
      <c r="A23" s="176">
        <v>3.6</v>
      </c>
      <c r="B23" s="177" t="s">
        <v>297</v>
      </c>
      <c r="C23" s="178"/>
      <c r="D23" s="178"/>
      <c r="E23" s="179"/>
      <c r="F23" s="180"/>
      <c r="G23" s="181"/>
      <c r="H23" s="238">
        <f t="shared" si="0"/>
        <v>0</v>
      </c>
      <c r="I23" s="212">
        <v>10</v>
      </c>
      <c r="J23" s="212">
        <v>10</v>
      </c>
      <c r="K23" s="212">
        <v>10</v>
      </c>
      <c r="L23" s="212">
        <v>10</v>
      </c>
      <c r="M23" s="239"/>
      <c r="N23" s="239"/>
      <c r="O23" s="239"/>
      <c r="P23" s="184"/>
      <c r="Q23" s="184"/>
      <c r="R23" s="184"/>
      <c r="S23" s="213" t="s">
        <v>186</v>
      </c>
    </row>
    <row r="24" spans="1:19" ht="46.5" customHeight="1">
      <c r="A24" s="187">
        <v>3.7</v>
      </c>
      <c r="B24" s="240" t="s">
        <v>204</v>
      </c>
      <c r="C24" s="178"/>
      <c r="D24" s="178"/>
      <c r="E24" s="179"/>
      <c r="F24" s="180"/>
      <c r="G24" s="181"/>
      <c r="H24" s="238">
        <f t="shared" si="0"/>
        <v>0</v>
      </c>
      <c r="I24" s="212">
        <v>10</v>
      </c>
      <c r="J24" s="212">
        <v>10</v>
      </c>
      <c r="K24" s="212">
        <v>10</v>
      </c>
      <c r="L24" s="212">
        <v>10</v>
      </c>
      <c r="M24" s="239"/>
      <c r="N24" s="239"/>
      <c r="O24" s="239"/>
      <c r="P24" s="184"/>
      <c r="Q24" s="184"/>
      <c r="R24" s="184"/>
      <c r="S24" s="214" t="s">
        <v>186</v>
      </c>
    </row>
    <row r="25" spans="1:19" ht="46.5" customHeight="1">
      <c r="A25" s="176">
        <v>3.8</v>
      </c>
      <c r="B25" s="177" t="s">
        <v>205</v>
      </c>
      <c r="C25" s="178"/>
      <c r="D25" s="241"/>
      <c r="E25" s="242"/>
      <c r="F25" s="243"/>
      <c r="G25" s="244"/>
      <c r="H25" s="238">
        <f t="shared" si="0"/>
        <v>0</v>
      </c>
      <c r="I25" s="212">
        <v>10</v>
      </c>
      <c r="J25" s="212">
        <v>10</v>
      </c>
      <c r="K25" s="212">
        <v>10</v>
      </c>
      <c r="L25" s="212">
        <v>10</v>
      </c>
      <c r="M25" s="239">
        <v>14</v>
      </c>
      <c r="N25" s="239">
        <v>14</v>
      </c>
      <c r="O25" s="239">
        <v>14</v>
      </c>
      <c r="P25" s="184"/>
      <c r="Q25" s="184"/>
      <c r="R25" s="184"/>
      <c r="S25" s="213" t="s">
        <v>187</v>
      </c>
    </row>
    <row r="26" spans="1:19" ht="46.5" customHeight="1">
      <c r="A26" s="187">
        <v>3.9</v>
      </c>
      <c r="B26" s="240" t="s">
        <v>292</v>
      </c>
      <c r="C26" s="178"/>
      <c r="D26" s="178"/>
      <c r="E26" s="179"/>
      <c r="F26" s="180"/>
      <c r="G26" s="181"/>
      <c r="H26" s="238">
        <f t="shared" si="0"/>
        <v>0</v>
      </c>
      <c r="I26" s="212">
        <v>10</v>
      </c>
      <c r="J26" s="212">
        <v>10</v>
      </c>
      <c r="K26" s="212">
        <v>10</v>
      </c>
      <c r="L26" s="212">
        <v>10</v>
      </c>
      <c r="M26" s="239">
        <v>14</v>
      </c>
      <c r="N26" s="239">
        <v>14</v>
      </c>
      <c r="O26" s="239">
        <v>14</v>
      </c>
      <c r="P26" s="184"/>
      <c r="Q26" s="184"/>
      <c r="R26" s="184"/>
      <c r="S26" s="214" t="s">
        <v>188</v>
      </c>
    </row>
    <row r="27" spans="1:19" ht="46.5" customHeight="1">
      <c r="A27" s="195">
        <v>3.1</v>
      </c>
      <c r="B27" s="177" t="s">
        <v>206</v>
      </c>
      <c r="C27" s="178"/>
      <c r="D27" s="178"/>
      <c r="E27" s="179"/>
      <c r="F27" s="180"/>
      <c r="G27" s="181"/>
      <c r="H27" s="238">
        <f t="shared" si="0"/>
        <v>0</v>
      </c>
      <c r="I27" s="212">
        <v>10</v>
      </c>
      <c r="J27" s="212">
        <v>10</v>
      </c>
      <c r="K27" s="212">
        <v>10</v>
      </c>
      <c r="L27" s="212">
        <v>10</v>
      </c>
      <c r="M27" s="239">
        <v>14</v>
      </c>
      <c r="N27" s="239">
        <v>14</v>
      </c>
      <c r="O27" s="239">
        <v>14</v>
      </c>
      <c r="P27" s="184"/>
      <c r="Q27" s="184"/>
      <c r="R27" s="184"/>
      <c r="S27" s="213" t="s">
        <v>189</v>
      </c>
    </row>
    <row r="28" spans="1:19" ht="46.5" customHeight="1">
      <c r="A28" s="246">
        <v>3.11</v>
      </c>
      <c r="B28" s="240" t="s">
        <v>293</v>
      </c>
      <c r="C28" s="178"/>
      <c r="D28" s="178"/>
      <c r="E28" s="179"/>
      <c r="F28" s="180"/>
      <c r="G28" s="181"/>
      <c r="H28" s="238">
        <f t="shared" si="0"/>
        <v>0</v>
      </c>
      <c r="I28" s="212">
        <v>10</v>
      </c>
      <c r="J28" s="212">
        <v>10</v>
      </c>
      <c r="K28" s="212">
        <v>10</v>
      </c>
      <c r="L28" s="212">
        <v>10</v>
      </c>
      <c r="M28" s="239"/>
      <c r="N28" s="239"/>
      <c r="O28" s="239"/>
      <c r="P28" s="184"/>
      <c r="Q28" s="184"/>
      <c r="R28" s="184"/>
      <c r="S28" s="214" t="s">
        <v>190</v>
      </c>
    </row>
    <row r="29" spans="1:19" ht="46.5" customHeight="1">
      <c r="A29" s="195">
        <v>3.12</v>
      </c>
      <c r="B29" s="177" t="s">
        <v>207</v>
      </c>
      <c r="C29" s="178"/>
      <c r="D29" s="178"/>
      <c r="E29" s="179"/>
      <c r="F29" s="180"/>
      <c r="G29" s="181"/>
      <c r="H29" s="238">
        <f t="shared" si="0"/>
        <v>0</v>
      </c>
      <c r="I29" s="212">
        <v>10</v>
      </c>
      <c r="J29" s="212">
        <v>10</v>
      </c>
      <c r="K29" s="212">
        <v>10</v>
      </c>
      <c r="L29" s="212">
        <v>10</v>
      </c>
      <c r="M29" s="239">
        <v>14</v>
      </c>
      <c r="N29" s="239">
        <v>14</v>
      </c>
      <c r="O29" s="239">
        <v>14</v>
      </c>
      <c r="P29" s="184"/>
      <c r="Q29" s="184"/>
      <c r="R29" s="184"/>
      <c r="S29" s="213" t="s">
        <v>191</v>
      </c>
    </row>
    <row r="30" spans="1:19" ht="46.5" customHeight="1">
      <c r="A30" s="246">
        <v>3.13</v>
      </c>
      <c r="B30" s="240" t="s">
        <v>294</v>
      </c>
      <c r="C30" s="178"/>
      <c r="D30" s="178"/>
      <c r="E30" s="179"/>
      <c r="F30" s="180"/>
      <c r="G30" s="181"/>
      <c r="H30" s="238">
        <f t="shared" si="0"/>
        <v>0</v>
      </c>
      <c r="I30" s="212">
        <v>10</v>
      </c>
      <c r="J30" s="212">
        <v>10</v>
      </c>
      <c r="K30" s="212">
        <v>10</v>
      </c>
      <c r="L30" s="212">
        <v>10</v>
      </c>
      <c r="M30" s="239">
        <v>14</v>
      </c>
      <c r="N30" s="239">
        <v>14</v>
      </c>
      <c r="O30" s="239">
        <v>14</v>
      </c>
      <c r="P30" s="184"/>
      <c r="Q30" s="184"/>
      <c r="R30" s="184"/>
      <c r="S30" s="214" t="s">
        <v>192</v>
      </c>
    </row>
    <row r="31" spans="1:19" ht="46.5" customHeight="1">
      <c r="A31" s="195">
        <v>3.14</v>
      </c>
      <c r="B31" s="177" t="s">
        <v>193</v>
      </c>
      <c r="C31" s="178"/>
      <c r="D31" s="178"/>
      <c r="E31" s="179"/>
      <c r="F31" s="180"/>
      <c r="G31" s="181"/>
      <c r="H31" s="238">
        <f t="shared" si="0"/>
        <v>0</v>
      </c>
      <c r="I31" s="212">
        <v>10</v>
      </c>
      <c r="J31" s="212">
        <v>10</v>
      </c>
      <c r="K31" s="212">
        <v>10</v>
      </c>
      <c r="L31" s="212">
        <v>10</v>
      </c>
      <c r="M31" s="239">
        <v>14</v>
      </c>
      <c r="N31" s="239">
        <v>14</v>
      </c>
      <c r="O31" s="239">
        <v>14</v>
      </c>
      <c r="P31" s="184"/>
      <c r="Q31" s="184"/>
      <c r="R31" s="184"/>
      <c r="S31" s="213" t="s">
        <v>194</v>
      </c>
    </row>
    <row r="32" spans="1:19" ht="46.5" customHeight="1">
      <c r="A32" s="246">
        <v>3.15</v>
      </c>
      <c r="B32" s="240" t="s">
        <v>208</v>
      </c>
      <c r="C32" s="178"/>
      <c r="D32" s="178"/>
      <c r="E32" s="179"/>
      <c r="F32" s="180"/>
      <c r="G32" s="181"/>
      <c r="H32" s="238">
        <f t="shared" si="0"/>
        <v>0</v>
      </c>
      <c r="I32" s="212">
        <v>10</v>
      </c>
      <c r="J32" s="212">
        <v>10</v>
      </c>
      <c r="K32" s="212">
        <v>10</v>
      </c>
      <c r="L32" s="212">
        <v>10</v>
      </c>
      <c r="M32" s="239">
        <v>14</v>
      </c>
      <c r="N32" s="239">
        <v>14</v>
      </c>
      <c r="O32" s="239">
        <v>14</v>
      </c>
      <c r="P32" s="184"/>
      <c r="Q32" s="184"/>
      <c r="R32" s="184"/>
      <c r="S32" s="214" t="s">
        <v>195</v>
      </c>
    </row>
    <row r="33" spans="1:19" ht="46.5" customHeight="1">
      <c r="A33" s="195">
        <v>3.16</v>
      </c>
      <c r="B33" s="177" t="s">
        <v>196</v>
      </c>
      <c r="C33" s="178"/>
      <c r="D33" s="178"/>
      <c r="E33" s="179"/>
      <c r="F33" s="180"/>
      <c r="G33" s="181"/>
      <c r="H33" s="238">
        <f t="shared" si="0"/>
        <v>0</v>
      </c>
      <c r="I33" s="212">
        <v>10</v>
      </c>
      <c r="J33" s="212">
        <v>10</v>
      </c>
      <c r="K33" s="212">
        <v>10</v>
      </c>
      <c r="L33" s="212">
        <v>10</v>
      </c>
      <c r="M33" s="239"/>
      <c r="N33" s="239"/>
      <c r="O33" s="239"/>
      <c r="P33" s="184"/>
      <c r="Q33" s="184"/>
      <c r="R33" s="184"/>
      <c r="S33" s="213" t="s">
        <v>197</v>
      </c>
    </row>
    <row r="34" spans="1:19" ht="46.5" customHeight="1">
      <c r="A34" s="246">
        <v>3.17</v>
      </c>
      <c r="B34" s="240" t="s">
        <v>209</v>
      </c>
      <c r="C34" s="178"/>
      <c r="D34" s="178"/>
      <c r="E34" s="179"/>
      <c r="F34" s="180"/>
      <c r="G34" s="181"/>
      <c r="H34" s="238">
        <f t="shared" si="0"/>
        <v>0</v>
      </c>
      <c r="I34" s="212">
        <v>10</v>
      </c>
      <c r="J34" s="212">
        <v>10</v>
      </c>
      <c r="K34" s="212">
        <v>10</v>
      </c>
      <c r="L34" s="212">
        <v>10</v>
      </c>
      <c r="M34" s="239"/>
      <c r="N34" s="239"/>
      <c r="O34" s="239"/>
      <c r="P34" s="184"/>
      <c r="Q34" s="184"/>
      <c r="R34" s="184"/>
      <c r="S34" s="214" t="s">
        <v>198</v>
      </c>
    </row>
    <row r="35" spans="1:19" ht="46.5" customHeight="1">
      <c r="A35" s="195">
        <v>3.18</v>
      </c>
      <c r="B35" s="177" t="s">
        <v>210</v>
      </c>
      <c r="C35" s="178"/>
      <c r="D35" s="178"/>
      <c r="E35" s="179"/>
      <c r="F35" s="180"/>
      <c r="G35" s="181"/>
      <c r="H35" s="238">
        <f t="shared" si="0"/>
        <v>0</v>
      </c>
      <c r="I35" s="212">
        <v>10</v>
      </c>
      <c r="J35" s="212">
        <v>10</v>
      </c>
      <c r="K35" s="212">
        <v>10</v>
      </c>
      <c r="L35" s="212">
        <v>10</v>
      </c>
      <c r="M35" s="239">
        <v>14</v>
      </c>
      <c r="N35" s="239">
        <v>14</v>
      </c>
      <c r="O35" s="239">
        <v>14</v>
      </c>
      <c r="P35" s="184"/>
      <c r="Q35" s="184"/>
      <c r="R35" s="184"/>
      <c r="S35" s="213" t="s">
        <v>199</v>
      </c>
    </row>
    <row r="36" spans="1:19" ht="46.5" customHeight="1">
      <c r="A36" s="246">
        <v>3.19</v>
      </c>
      <c r="B36" s="240" t="s">
        <v>295</v>
      </c>
      <c r="C36" s="178"/>
      <c r="D36" s="178"/>
      <c r="E36" s="179"/>
      <c r="F36" s="180"/>
      <c r="G36" s="181"/>
      <c r="H36" s="238">
        <f t="shared" si="0"/>
        <v>0</v>
      </c>
      <c r="I36" s="212">
        <v>10</v>
      </c>
      <c r="J36" s="212">
        <v>10</v>
      </c>
      <c r="K36" s="212">
        <v>10</v>
      </c>
      <c r="L36" s="212">
        <v>10</v>
      </c>
      <c r="M36" s="239"/>
      <c r="N36" s="239"/>
      <c r="O36" s="239"/>
      <c r="P36" s="184"/>
      <c r="Q36" s="184"/>
      <c r="R36" s="184"/>
      <c r="S36" s="214" t="s">
        <v>199</v>
      </c>
    </row>
    <row r="37" spans="1:19" ht="46.5" customHeight="1" thickBot="1">
      <c r="A37" s="247">
        <v>3.2</v>
      </c>
      <c r="B37" s="248" t="s">
        <v>296</v>
      </c>
      <c r="C37" s="198"/>
      <c r="D37" s="198"/>
      <c r="E37" s="199"/>
      <c r="F37" s="200"/>
      <c r="G37" s="201"/>
      <c r="H37" s="249">
        <f t="shared" si="0"/>
        <v>0</v>
      </c>
      <c r="I37" s="222">
        <v>10</v>
      </c>
      <c r="J37" s="222">
        <v>10</v>
      </c>
      <c r="K37" s="222">
        <v>10</v>
      </c>
      <c r="L37" s="222">
        <v>10</v>
      </c>
      <c r="M37" s="250">
        <v>14</v>
      </c>
      <c r="N37" s="250">
        <v>14</v>
      </c>
      <c r="O37" s="250">
        <v>14</v>
      </c>
      <c r="P37" s="204"/>
      <c r="Q37" s="204"/>
      <c r="R37" s="204"/>
      <c r="S37" s="251" t="s">
        <v>199</v>
      </c>
    </row>
    <row r="38" spans="1:19" ht="12.75" thickBot="1" thickTop="1">
      <c r="A38" s="354"/>
      <c r="B38" s="355"/>
      <c r="C38" s="232"/>
      <c r="D38" s="355"/>
      <c r="E38" s="355"/>
      <c r="F38" s="355"/>
      <c r="G38" s="355"/>
      <c r="H38" s="253">
        <f aca="true" t="shared" si="1" ref="H38:O38">SUM(H18:H37)</f>
        <v>0</v>
      </c>
      <c r="I38" s="254">
        <f t="shared" si="1"/>
        <v>200</v>
      </c>
      <c r="J38" s="255">
        <f t="shared" si="1"/>
        <v>200</v>
      </c>
      <c r="K38" s="255">
        <f t="shared" si="1"/>
        <v>200</v>
      </c>
      <c r="L38" s="255">
        <f t="shared" si="1"/>
        <v>200</v>
      </c>
      <c r="M38" s="255">
        <f t="shared" si="1"/>
        <v>200</v>
      </c>
      <c r="N38" s="255">
        <f t="shared" si="1"/>
        <v>200</v>
      </c>
      <c r="O38" s="256">
        <f t="shared" si="1"/>
        <v>200</v>
      </c>
      <c r="P38" s="257"/>
      <c r="Q38" s="257"/>
      <c r="R38" s="257"/>
      <c r="S38" s="348"/>
    </row>
    <row r="39" spans="1:19" ht="12" thickTop="1">
      <c r="A39" s="347"/>
      <c r="B39" s="225"/>
      <c r="C39" s="226"/>
      <c r="D39" s="227"/>
      <c r="E39" s="227"/>
      <c r="F39" s="227"/>
      <c r="G39" s="227"/>
      <c r="H39" s="258"/>
      <c r="I39" s="157"/>
      <c r="J39" s="157"/>
      <c r="K39" s="157"/>
      <c r="L39" s="157"/>
      <c r="M39" s="157"/>
      <c r="N39" s="157"/>
      <c r="O39" s="157"/>
      <c r="P39" s="257"/>
      <c r="Q39" s="257"/>
      <c r="R39" s="257"/>
      <c r="S39" s="349"/>
    </row>
    <row r="40" spans="1:19" ht="11.25">
      <c r="A40" s="143" t="s">
        <v>145</v>
      </c>
      <c r="B40" s="157"/>
      <c r="C40" s="157"/>
      <c r="D40" s="157"/>
      <c r="E40" s="157"/>
      <c r="F40" s="157"/>
      <c r="G40" s="157"/>
      <c r="H40" s="258"/>
      <c r="I40" s="157"/>
      <c r="J40" s="157"/>
      <c r="K40" s="157"/>
      <c r="L40" s="157"/>
      <c r="M40" s="157"/>
      <c r="N40" s="157"/>
      <c r="O40" s="157"/>
      <c r="P40" s="257"/>
      <c r="Q40" s="257"/>
      <c r="R40" s="257"/>
      <c r="S40" s="349"/>
    </row>
    <row r="41" spans="1:19" ht="11.25">
      <c r="A41" s="143"/>
      <c r="B41" s="157"/>
      <c r="C41" s="157"/>
      <c r="D41" s="157"/>
      <c r="E41" s="157"/>
      <c r="F41" s="157"/>
      <c r="G41" s="157"/>
      <c r="H41" s="258"/>
      <c r="I41" s="157"/>
      <c r="J41" s="157"/>
      <c r="K41" s="157"/>
      <c r="L41" s="157"/>
      <c r="M41" s="157"/>
      <c r="N41" s="157"/>
      <c r="O41" s="157"/>
      <c r="P41" s="257"/>
      <c r="Q41" s="257"/>
      <c r="R41" s="257"/>
      <c r="S41" s="349"/>
    </row>
    <row r="42" spans="1:19" ht="11.25">
      <c r="A42" s="143"/>
      <c r="B42" s="157"/>
      <c r="C42" s="157"/>
      <c r="D42" s="157"/>
      <c r="E42" s="157"/>
      <c r="F42" s="157"/>
      <c r="G42" s="157"/>
      <c r="H42" s="258"/>
      <c r="I42" s="157"/>
      <c r="J42" s="157"/>
      <c r="K42" s="157"/>
      <c r="L42" s="157"/>
      <c r="M42" s="157"/>
      <c r="N42" s="157"/>
      <c r="O42" s="157"/>
      <c r="P42" s="257"/>
      <c r="Q42" s="257"/>
      <c r="R42" s="257"/>
      <c r="S42" s="349"/>
    </row>
    <row r="43" spans="1:19" ht="11.25">
      <c r="A43" s="143"/>
      <c r="B43" s="157"/>
      <c r="C43" s="157"/>
      <c r="D43" s="157"/>
      <c r="E43" s="157"/>
      <c r="F43" s="157"/>
      <c r="G43" s="157"/>
      <c r="H43" s="258"/>
      <c r="I43" s="157"/>
      <c r="J43" s="157"/>
      <c r="K43" s="157"/>
      <c r="L43" s="157"/>
      <c r="M43" s="157"/>
      <c r="N43" s="157"/>
      <c r="O43" s="157"/>
      <c r="P43" s="257"/>
      <c r="Q43" s="257"/>
      <c r="R43" s="257"/>
      <c r="S43" s="349"/>
    </row>
    <row r="44" spans="1:19" ht="11.25">
      <c r="A44" s="410" t="s">
        <v>146</v>
      </c>
      <c r="B44" s="410"/>
      <c r="C44" s="410"/>
      <c r="D44" s="410"/>
      <c r="E44" s="410"/>
      <c r="F44" s="410"/>
      <c r="G44" s="410"/>
      <c r="H44" s="258"/>
      <c r="I44" s="157"/>
      <c r="J44" s="157"/>
      <c r="K44" s="157"/>
      <c r="L44" s="157"/>
      <c r="M44" s="157"/>
      <c r="N44" s="157"/>
      <c r="O44" s="157"/>
      <c r="P44" s="257"/>
      <c r="Q44" s="257"/>
      <c r="R44" s="257"/>
      <c r="S44" s="349"/>
    </row>
    <row r="45" spans="1:19" ht="11.25">
      <c r="A45" s="410" t="s">
        <v>147</v>
      </c>
      <c r="B45" s="410"/>
      <c r="C45" s="410"/>
      <c r="D45" s="410"/>
      <c r="E45" s="410"/>
      <c r="F45" s="410"/>
      <c r="G45" s="410"/>
      <c r="H45" s="143"/>
      <c r="I45" s="143"/>
      <c r="J45" s="144"/>
      <c r="K45" s="144"/>
      <c r="L45" s="144"/>
      <c r="M45" s="144"/>
      <c r="N45" s="144"/>
      <c r="O45" s="144"/>
      <c r="P45" s="144"/>
      <c r="Q45" s="144"/>
      <c r="R45" s="143"/>
      <c r="S45" s="144"/>
    </row>
    <row r="46" spans="1:19" ht="11.25">
      <c r="A46" s="157"/>
      <c r="B46" s="157"/>
      <c r="C46" s="157"/>
      <c r="D46" s="157"/>
      <c r="E46" s="157"/>
      <c r="F46" s="157"/>
      <c r="G46" s="157"/>
      <c r="H46" s="143"/>
      <c r="I46" s="143"/>
      <c r="J46" s="144"/>
      <c r="K46" s="144"/>
      <c r="L46" s="144"/>
      <c r="M46" s="144"/>
      <c r="N46" s="144"/>
      <c r="O46" s="144"/>
      <c r="P46" s="144"/>
      <c r="Q46" s="144"/>
      <c r="R46" s="143"/>
      <c r="S46" s="356"/>
    </row>
  </sheetData>
  <sheetProtection/>
  <mergeCells count="12">
    <mergeCell ref="A1:B3"/>
    <mergeCell ref="C1:H3"/>
    <mergeCell ref="S16:S17"/>
    <mergeCell ref="A44:G44"/>
    <mergeCell ref="A45:G45"/>
    <mergeCell ref="A5:S5"/>
    <mergeCell ref="A11:P11"/>
    <mergeCell ref="A15:D15"/>
    <mergeCell ref="A16:D16"/>
    <mergeCell ref="E16:G16"/>
    <mergeCell ref="H16:H17"/>
    <mergeCell ref="P16:R16"/>
  </mergeCells>
  <printOptions/>
  <pageMargins left="0.7" right="0.7" top="0.75" bottom="0.75" header="0.3" footer="0.3"/>
  <pageSetup orientation="portrait" scale="44" r:id="rId4"/>
  <legacyDrawing r:id="rId3"/>
  <oleObjects>
    <oleObject progId="PBrush" shapeId="133086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5"/>
  <sheetViews>
    <sheetView view="pageBreakPreview" zoomScale="69" zoomScaleSheetLayoutView="69" zoomScalePageLayoutView="0" workbookViewId="0" topLeftCell="A1">
      <selection activeCell="C1" sqref="C1:H3"/>
    </sheetView>
  </sheetViews>
  <sheetFormatPr defaultColWidth="11.421875" defaultRowHeight="12.75"/>
  <cols>
    <col min="2" max="2" width="64.00390625" style="0" customWidth="1"/>
    <col min="9" max="18" width="0" style="0" hidden="1" customWidth="1"/>
    <col min="19" max="19" width="39.140625" style="0" customWidth="1"/>
  </cols>
  <sheetData>
    <row r="1" spans="1:19" s="139" customFormat="1" ht="30" customHeight="1">
      <c r="A1" s="417"/>
      <c r="B1" s="417"/>
      <c r="C1" s="416" t="s">
        <v>316</v>
      </c>
      <c r="D1" s="416"/>
      <c r="E1" s="416"/>
      <c r="F1" s="416"/>
      <c r="G1" s="416"/>
      <c r="H1" s="416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39" t="s">
        <v>290</v>
      </c>
    </row>
    <row r="2" spans="1:19" s="139" customFormat="1" ht="30" customHeight="1">
      <c r="A2" s="417"/>
      <c r="B2" s="417"/>
      <c r="C2" s="416"/>
      <c r="D2" s="416"/>
      <c r="E2" s="416"/>
      <c r="F2" s="416"/>
      <c r="G2" s="416"/>
      <c r="H2" s="416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39" t="s">
        <v>311</v>
      </c>
    </row>
    <row r="3" spans="1:19" s="139" customFormat="1" ht="30" customHeight="1" thickBot="1">
      <c r="A3" s="428"/>
      <c r="B3" s="428"/>
      <c r="C3" s="429"/>
      <c r="D3" s="429"/>
      <c r="E3" s="429"/>
      <c r="F3" s="429"/>
      <c r="G3" s="429"/>
      <c r="H3" s="429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57" t="s">
        <v>277</v>
      </c>
    </row>
    <row r="4" spans="1:19" ht="26.25" customHeight="1" thickTop="1">
      <c r="A4" s="425" t="s">
        <v>226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7"/>
    </row>
    <row r="5" spans="1:19" ht="13.5" thickBot="1">
      <c r="A5" s="358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3.5" thickBot="1">
      <c r="A6" s="156"/>
      <c r="B6" s="157"/>
      <c r="C6" s="157"/>
      <c r="D6" s="157"/>
      <c r="E6" s="157"/>
      <c r="F6" s="157"/>
      <c r="G6" s="157"/>
      <c r="H6" s="143"/>
      <c r="I6" s="143"/>
      <c r="J6" s="144"/>
      <c r="K6" s="144"/>
      <c r="L6" s="144"/>
      <c r="M6" s="144"/>
      <c r="N6" s="144"/>
      <c r="O6" s="144"/>
      <c r="P6" s="144"/>
      <c r="Q6" s="144"/>
      <c r="R6" s="143"/>
      <c r="S6" s="147" t="s">
        <v>98</v>
      </c>
    </row>
    <row r="7" spans="1:19" ht="12.75">
      <c r="A7" s="140" t="s">
        <v>99</v>
      </c>
      <c r="B7" s="141"/>
      <c r="C7" s="142"/>
      <c r="D7" s="143"/>
      <c r="E7" s="143"/>
      <c r="F7" s="143"/>
      <c r="G7" s="143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8" t="s">
        <v>100</v>
      </c>
    </row>
    <row r="8" spans="1:19" ht="12.75">
      <c r="A8" s="140" t="s">
        <v>101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102</v>
      </c>
    </row>
    <row r="9" spans="1:19" ht="12.75">
      <c r="A9" s="149" t="s">
        <v>103</v>
      </c>
      <c r="B9" s="150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 t="s">
        <v>148</v>
      </c>
      <c r="S9" s="151" t="s">
        <v>104</v>
      </c>
    </row>
    <row r="10" spans="1:19" ht="12.75">
      <c r="A10" s="411" t="s">
        <v>105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152"/>
      <c r="R10" s="143" t="s">
        <v>106</v>
      </c>
      <c r="S10" s="151" t="s">
        <v>107</v>
      </c>
    </row>
    <row r="11" spans="1:19" ht="12.75">
      <c r="A11" s="149" t="s">
        <v>108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52"/>
      <c r="R11" s="143"/>
      <c r="S11" s="151" t="s">
        <v>109</v>
      </c>
    </row>
    <row r="12" spans="1:19" ht="12.75">
      <c r="A12" s="153" t="s">
        <v>110</v>
      </c>
      <c r="B12" s="154"/>
      <c r="C12" s="142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8" t="s">
        <v>111</v>
      </c>
    </row>
    <row r="13" spans="1:19" ht="13.5" thickBot="1">
      <c r="A13" s="153"/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55" t="s">
        <v>112</v>
      </c>
    </row>
    <row r="14" spans="1:19" ht="13.5" thickBot="1">
      <c r="A14" s="413" t="s">
        <v>113</v>
      </c>
      <c r="B14" s="410"/>
      <c r="C14" s="410"/>
      <c r="D14" s="410"/>
      <c r="E14" s="143"/>
      <c r="F14" s="143"/>
      <c r="G14" s="143"/>
      <c r="H14" s="258"/>
      <c r="I14" s="157"/>
      <c r="J14" s="157"/>
      <c r="K14" s="157"/>
      <c r="L14" s="157"/>
      <c r="M14" s="157"/>
      <c r="N14" s="157"/>
      <c r="O14" s="157"/>
      <c r="P14" s="257"/>
      <c r="Q14" s="257"/>
      <c r="R14" s="257"/>
      <c r="S14" s="230"/>
    </row>
    <row r="15" spans="1:19" ht="14.25" thickBot="1" thickTop="1">
      <c r="A15" s="414" t="s">
        <v>212</v>
      </c>
      <c r="B15" s="414"/>
      <c r="C15" s="414"/>
      <c r="D15" s="414"/>
      <c r="E15" s="414" t="s">
        <v>115</v>
      </c>
      <c r="F15" s="414"/>
      <c r="G15" s="414"/>
      <c r="H15" s="415" t="s">
        <v>116</v>
      </c>
      <c r="I15" s="159"/>
      <c r="J15" s="159"/>
      <c r="K15" s="159"/>
      <c r="L15" s="159"/>
      <c r="M15" s="159"/>
      <c r="N15" s="159"/>
      <c r="O15" s="159"/>
      <c r="P15" s="414" t="s">
        <v>115</v>
      </c>
      <c r="Q15" s="414"/>
      <c r="R15" s="414"/>
      <c r="S15" s="421" t="s">
        <v>183</v>
      </c>
    </row>
    <row r="16" spans="1:19" ht="147.75" thickBot="1" thickTop="1">
      <c r="A16" s="160" t="s">
        <v>118</v>
      </c>
      <c r="B16" s="160" t="s">
        <v>119</v>
      </c>
      <c r="C16" s="160" t="s">
        <v>4</v>
      </c>
      <c r="D16" s="160" t="s">
        <v>11</v>
      </c>
      <c r="E16" s="160" t="s">
        <v>120</v>
      </c>
      <c r="F16" s="160" t="s">
        <v>121</v>
      </c>
      <c r="G16" s="160" t="s">
        <v>122</v>
      </c>
      <c r="H16" s="415"/>
      <c r="I16" s="161" t="s">
        <v>123</v>
      </c>
      <c r="J16" s="162" t="s">
        <v>124</v>
      </c>
      <c r="K16" s="162" t="s">
        <v>125</v>
      </c>
      <c r="L16" s="161" t="s">
        <v>126</v>
      </c>
      <c r="M16" s="162" t="s">
        <v>127</v>
      </c>
      <c r="N16" s="162" t="s">
        <v>128</v>
      </c>
      <c r="O16" s="161" t="s">
        <v>129</v>
      </c>
      <c r="P16" s="162" t="s">
        <v>120</v>
      </c>
      <c r="Q16" s="162" t="s">
        <v>121</v>
      </c>
      <c r="R16" s="162" t="s">
        <v>122</v>
      </c>
      <c r="S16" s="421"/>
    </row>
    <row r="17" spans="1:19" ht="23.25" thickTop="1">
      <c r="A17" s="259">
        <v>4.1</v>
      </c>
      <c r="B17" s="260" t="s">
        <v>223</v>
      </c>
      <c r="C17" s="261"/>
      <c r="D17" s="165"/>
      <c r="E17" s="262"/>
      <c r="F17" s="263"/>
      <c r="G17" s="264"/>
      <c r="H17" s="265">
        <f aca="true" t="shared" si="0" ref="H17:H26">IF(C17=1,I17,IF(C17=2,J17,IF(C17=3,K17,IF(C17=4,L17,IF(C17=5,M17,IF(C17=6,N17,IF(C17=7,O17,0)))))))</f>
        <v>0</v>
      </c>
      <c r="I17" s="266">
        <v>15</v>
      </c>
      <c r="J17" s="267">
        <v>15</v>
      </c>
      <c r="K17" s="267">
        <v>15</v>
      </c>
      <c r="L17" s="267">
        <v>15</v>
      </c>
      <c r="M17" s="267">
        <v>17</v>
      </c>
      <c r="N17" s="267">
        <v>17</v>
      </c>
      <c r="O17" s="267">
        <v>17</v>
      </c>
      <c r="P17" s="268"/>
      <c r="Q17" s="269"/>
      <c r="R17" s="144"/>
      <c r="S17" s="270" t="s">
        <v>213</v>
      </c>
    </row>
    <row r="18" spans="1:19" ht="22.5">
      <c r="A18" s="176">
        <v>4.2</v>
      </c>
      <c r="B18" s="177" t="s">
        <v>298</v>
      </c>
      <c r="C18" s="178"/>
      <c r="D18" s="271"/>
      <c r="E18" s="272"/>
      <c r="F18" s="273"/>
      <c r="G18" s="274"/>
      <c r="H18" s="275">
        <f t="shared" si="0"/>
        <v>0</v>
      </c>
      <c r="I18" s="212">
        <v>15</v>
      </c>
      <c r="J18" s="239">
        <v>15</v>
      </c>
      <c r="K18" s="239">
        <v>15</v>
      </c>
      <c r="L18" s="239">
        <v>15</v>
      </c>
      <c r="M18" s="239">
        <v>17</v>
      </c>
      <c r="N18" s="239">
        <v>17</v>
      </c>
      <c r="O18" s="239">
        <v>17</v>
      </c>
      <c r="P18" s="184"/>
      <c r="Q18" s="184"/>
      <c r="R18" s="184"/>
      <c r="S18" s="213" t="s">
        <v>190</v>
      </c>
    </row>
    <row r="19" spans="1:19" ht="33.75">
      <c r="A19" s="187">
        <v>4.3</v>
      </c>
      <c r="B19" s="190" t="s">
        <v>224</v>
      </c>
      <c r="C19" s="178"/>
      <c r="D19" s="276"/>
      <c r="E19" s="277"/>
      <c r="F19" s="278"/>
      <c r="G19" s="279"/>
      <c r="H19" s="275">
        <f t="shared" si="0"/>
        <v>0</v>
      </c>
      <c r="I19" s="212">
        <v>15</v>
      </c>
      <c r="J19" s="239">
        <v>15</v>
      </c>
      <c r="K19" s="239">
        <v>15</v>
      </c>
      <c r="L19" s="239">
        <v>15</v>
      </c>
      <c r="M19" s="239">
        <v>17</v>
      </c>
      <c r="N19" s="239">
        <v>17</v>
      </c>
      <c r="O19" s="239">
        <v>17</v>
      </c>
      <c r="P19" s="184"/>
      <c r="Q19" s="184"/>
      <c r="R19" s="184"/>
      <c r="S19" s="214" t="s">
        <v>214</v>
      </c>
    </row>
    <row r="20" spans="1:19" ht="22.5">
      <c r="A20" s="176">
        <v>4.4</v>
      </c>
      <c r="B20" s="177" t="s">
        <v>299</v>
      </c>
      <c r="C20" s="245"/>
      <c r="D20" s="271"/>
      <c r="E20" s="272"/>
      <c r="F20" s="273"/>
      <c r="G20" s="274"/>
      <c r="H20" s="275">
        <f t="shared" si="0"/>
        <v>0</v>
      </c>
      <c r="I20" s="212">
        <v>15</v>
      </c>
      <c r="J20" s="239">
        <v>15</v>
      </c>
      <c r="K20" s="239">
        <v>15</v>
      </c>
      <c r="L20" s="239">
        <v>15</v>
      </c>
      <c r="M20" s="239">
        <v>17</v>
      </c>
      <c r="N20" s="239">
        <v>17</v>
      </c>
      <c r="O20" s="239">
        <v>17</v>
      </c>
      <c r="P20" s="184"/>
      <c r="Q20" s="184"/>
      <c r="R20" s="184"/>
      <c r="S20" s="213" t="s">
        <v>215</v>
      </c>
    </row>
    <row r="21" spans="1:19" ht="22.5">
      <c r="A21" s="187">
        <v>4.5</v>
      </c>
      <c r="B21" s="190" t="s">
        <v>225</v>
      </c>
      <c r="C21" s="178"/>
      <c r="D21" s="271"/>
      <c r="E21" s="272"/>
      <c r="F21" s="273"/>
      <c r="G21" s="274"/>
      <c r="H21" s="275">
        <f t="shared" si="0"/>
        <v>0</v>
      </c>
      <c r="I21" s="212">
        <v>15</v>
      </c>
      <c r="J21" s="239">
        <v>15</v>
      </c>
      <c r="K21" s="239">
        <v>15</v>
      </c>
      <c r="L21" s="239">
        <v>15</v>
      </c>
      <c r="M21" s="239">
        <v>17</v>
      </c>
      <c r="N21" s="239">
        <v>17</v>
      </c>
      <c r="O21" s="239">
        <v>17</v>
      </c>
      <c r="P21" s="184"/>
      <c r="Q21" s="184"/>
      <c r="R21" s="184"/>
      <c r="S21" s="214" t="s">
        <v>216</v>
      </c>
    </row>
    <row r="22" spans="1:19" ht="22.5">
      <c r="A22" s="176">
        <v>4.6</v>
      </c>
      <c r="B22" s="177" t="s">
        <v>300</v>
      </c>
      <c r="C22" s="178"/>
      <c r="D22" s="271"/>
      <c r="E22" s="272"/>
      <c r="F22" s="273"/>
      <c r="G22" s="274"/>
      <c r="H22" s="275">
        <f t="shared" si="0"/>
        <v>0</v>
      </c>
      <c r="I22" s="212">
        <v>15</v>
      </c>
      <c r="J22" s="239">
        <v>15</v>
      </c>
      <c r="K22" s="239">
        <v>15</v>
      </c>
      <c r="L22" s="239">
        <v>15</v>
      </c>
      <c r="M22" s="239">
        <v>17</v>
      </c>
      <c r="N22" s="239">
        <v>17</v>
      </c>
      <c r="O22" s="239">
        <v>17</v>
      </c>
      <c r="P22" s="184"/>
      <c r="Q22" s="184"/>
      <c r="R22" s="184"/>
      <c r="S22" s="213" t="s">
        <v>217</v>
      </c>
    </row>
    <row r="23" spans="1:19" ht="22.5">
      <c r="A23" s="187">
        <v>4.7</v>
      </c>
      <c r="B23" s="190" t="s">
        <v>218</v>
      </c>
      <c r="C23" s="245"/>
      <c r="D23" s="271"/>
      <c r="E23" s="272"/>
      <c r="F23" s="273"/>
      <c r="G23" s="274"/>
      <c r="H23" s="275">
        <f t="shared" si="0"/>
        <v>0</v>
      </c>
      <c r="I23" s="212">
        <v>15</v>
      </c>
      <c r="J23" s="239">
        <v>15</v>
      </c>
      <c r="K23" s="239">
        <v>15</v>
      </c>
      <c r="L23" s="239">
        <v>15</v>
      </c>
      <c r="M23" s="239">
        <v>16</v>
      </c>
      <c r="N23" s="239">
        <v>16</v>
      </c>
      <c r="O23" s="239">
        <v>16</v>
      </c>
      <c r="P23" s="184"/>
      <c r="Q23" s="184"/>
      <c r="R23" s="184"/>
      <c r="S23" s="214" t="s">
        <v>217</v>
      </c>
    </row>
    <row r="24" spans="1:19" ht="22.5">
      <c r="A24" s="176">
        <v>4.8</v>
      </c>
      <c r="B24" s="177" t="s">
        <v>219</v>
      </c>
      <c r="C24" s="178"/>
      <c r="D24" s="271"/>
      <c r="E24" s="272"/>
      <c r="F24" s="273"/>
      <c r="G24" s="274"/>
      <c r="H24" s="275">
        <f t="shared" si="0"/>
        <v>0</v>
      </c>
      <c r="I24" s="212">
        <v>15</v>
      </c>
      <c r="J24" s="239">
        <v>15</v>
      </c>
      <c r="K24" s="239">
        <v>15</v>
      </c>
      <c r="L24" s="239">
        <v>15</v>
      </c>
      <c r="M24" s="239"/>
      <c r="N24" s="239"/>
      <c r="O24" s="239"/>
      <c r="P24" s="184"/>
      <c r="Q24" s="184"/>
      <c r="R24" s="184"/>
      <c r="S24" s="213" t="s">
        <v>220</v>
      </c>
    </row>
    <row r="25" spans="1:19" ht="33.75">
      <c r="A25" s="187">
        <v>4.9</v>
      </c>
      <c r="B25" s="190" t="s">
        <v>221</v>
      </c>
      <c r="C25" s="178"/>
      <c r="D25" s="271"/>
      <c r="E25" s="272"/>
      <c r="F25" s="273"/>
      <c r="G25" s="274"/>
      <c r="H25" s="275">
        <f t="shared" si="0"/>
        <v>0</v>
      </c>
      <c r="I25" s="212">
        <v>15</v>
      </c>
      <c r="J25" s="239">
        <v>15</v>
      </c>
      <c r="K25" s="239">
        <v>15</v>
      </c>
      <c r="L25" s="239">
        <v>15</v>
      </c>
      <c r="M25" s="239">
        <v>16</v>
      </c>
      <c r="N25" s="239">
        <v>16</v>
      </c>
      <c r="O25" s="239">
        <v>16</v>
      </c>
      <c r="P25" s="184"/>
      <c r="Q25" s="184"/>
      <c r="R25" s="184"/>
      <c r="S25" s="214" t="s">
        <v>220</v>
      </c>
    </row>
    <row r="26" spans="1:19" ht="23.25" thickBot="1">
      <c r="A26" s="247">
        <v>4.1</v>
      </c>
      <c r="B26" s="248" t="s">
        <v>222</v>
      </c>
      <c r="C26" s="280"/>
      <c r="D26" s="281"/>
      <c r="E26" s="282"/>
      <c r="F26" s="283"/>
      <c r="G26" s="284"/>
      <c r="H26" s="285">
        <f t="shared" si="0"/>
        <v>0</v>
      </c>
      <c r="I26" s="222">
        <v>15</v>
      </c>
      <c r="J26" s="250">
        <v>15</v>
      </c>
      <c r="K26" s="250">
        <v>15</v>
      </c>
      <c r="L26" s="250">
        <v>15</v>
      </c>
      <c r="M26" s="250">
        <v>16</v>
      </c>
      <c r="N26" s="250">
        <v>16</v>
      </c>
      <c r="O26" s="250">
        <v>16</v>
      </c>
      <c r="P26" s="204"/>
      <c r="Q26" s="204"/>
      <c r="R26" s="223"/>
      <c r="S26" s="251" t="s">
        <v>217</v>
      </c>
    </row>
    <row r="27" spans="1:19" ht="14.25" thickBot="1" thickTop="1">
      <c r="A27" s="354"/>
      <c r="B27" s="355"/>
      <c r="C27" s="232"/>
      <c r="D27" s="355"/>
      <c r="E27" s="355"/>
      <c r="F27" s="355"/>
      <c r="G27" s="355"/>
      <c r="H27" s="361">
        <f>SUM(H17:H26)</f>
        <v>0</v>
      </c>
      <c r="I27" s="232"/>
      <c r="J27" s="232"/>
      <c r="K27" s="232"/>
      <c r="L27" s="232"/>
      <c r="M27" s="232"/>
      <c r="N27" s="232"/>
      <c r="O27" s="232"/>
      <c r="P27" s="362"/>
      <c r="Q27" s="362"/>
      <c r="R27" s="362"/>
      <c r="S27" s="348"/>
    </row>
    <row r="28" spans="1:19" ht="13.5" thickTop="1">
      <c r="A28" s="363"/>
      <c r="B28" s="143"/>
      <c r="C28" s="157"/>
      <c r="D28" s="143"/>
      <c r="E28" s="143"/>
      <c r="F28" s="143"/>
      <c r="G28" s="143"/>
      <c r="H28" s="286"/>
      <c r="I28" s="157"/>
      <c r="J28" s="157"/>
      <c r="K28" s="157"/>
      <c r="L28" s="157"/>
      <c r="M28" s="157"/>
      <c r="N28" s="157"/>
      <c r="O28" s="157"/>
      <c r="P28" s="257"/>
      <c r="Q28" s="257"/>
      <c r="R28" s="257"/>
      <c r="S28" s="349"/>
    </row>
    <row r="29" spans="1:19" ht="12.75">
      <c r="A29" s="143" t="s">
        <v>145</v>
      </c>
      <c r="B29" s="157"/>
      <c r="C29" s="157"/>
      <c r="D29" s="157"/>
      <c r="E29" s="157"/>
      <c r="F29" s="157"/>
      <c r="G29" s="157"/>
      <c r="H29" s="286"/>
      <c r="I29" s="157"/>
      <c r="J29" s="157"/>
      <c r="K29" s="157"/>
      <c r="L29" s="157"/>
      <c r="M29" s="157"/>
      <c r="N29" s="157"/>
      <c r="O29" s="157"/>
      <c r="P29" s="257"/>
      <c r="Q29" s="257"/>
      <c r="R29" s="257"/>
      <c r="S29" s="349"/>
    </row>
    <row r="30" spans="1:19" ht="12.75">
      <c r="A30" s="143"/>
      <c r="B30" s="157"/>
      <c r="C30" s="157"/>
      <c r="D30" s="157"/>
      <c r="E30" s="157"/>
      <c r="F30" s="157"/>
      <c r="G30" s="157"/>
      <c r="H30" s="286"/>
      <c r="I30" s="157"/>
      <c r="J30" s="157"/>
      <c r="K30" s="157"/>
      <c r="L30" s="157"/>
      <c r="M30" s="157"/>
      <c r="N30" s="157"/>
      <c r="O30" s="157"/>
      <c r="P30" s="257"/>
      <c r="Q30" s="257"/>
      <c r="R30" s="257"/>
      <c r="S30" s="349"/>
    </row>
    <row r="31" spans="1:19" ht="12.75">
      <c r="A31" s="143"/>
      <c r="B31" s="157"/>
      <c r="C31" s="157"/>
      <c r="D31" s="157"/>
      <c r="E31" s="157"/>
      <c r="F31" s="157"/>
      <c r="G31" s="157"/>
      <c r="H31" s="286"/>
      <c r="I31" s="157"/>
      <c r="J31" s="157"/>
      <c r="K31" s="157"/>
      <c r="L31" s="157"/>
      <c r="M31" s="157"/>
      <c r="N31" s="157"/>
      <c r="O31" s="157"/>
      <c r="P31" s="257"/>
      <c r="Q31" s="257"/>
      <c r="R31" s="257"/>
      <c r="S31" s="349"/>
    </row>
    <row r="32" spans="1:19" ht="12.75">
      <c r="A32" s="143"/>
      <c r="B32" s="157"/>
      <c r="C32" s="157"/>
      <c r="D32" s="157"/>
      <c r="E32" s="157"/>
      <c r="F32" s="157"/>
      <c r="G32" s="157"/>
      <c r="H32" s="286"/>
      <c r="I32" s="157"/>
      <c r="J32" s="157"/>
      <c r="K32" s="157"/>
      <c r="L32" s="157"/>
      <c r="M32" s="157"/>
      <c r="N32" s="157"/>
      <c r="O32" s="157"/>
      <c r="P32" s="257"/>
      <c r="Q32" s="257"/>
      <c r="R32" s="257"/>
      <c r="S32" s="349"/>
    </row>
    <row r="33" spans="1:19" ht="12.75">
      <c r="A33" s="410" t="s">
        <v>146</v>
      </c>
      <c r="B33" s="410"/>
      <c r="C33" s="410"/>
      <c r="D33" s="410"/>
      <c r="E33" s="410"/>
      <c r="F33" s="410"/>
      <c r="G33" s="410"/>
      <c r="H33" s="286"/>
      <c r="I33" s="157"/>
      <c r="J33" s="157"/>
      <c r="K33" s="157"/>
      <c r="L33" s="157"/>
      <c r="M33" s="157"/>
      <c r="N33" s="157"/>
      <c r="O33" s="157"/>
      <c r="P33" s="257"/>
      <c r="Q33" s="257"/>
      <c r="R33" s="257"/>
      <c r="S33" s="349"/>
    </row>
    <row r="34" spans="1:19" ht="12.75">
      <c r="A34" s="410" t="s">
        <v>147</v>
      </c>
      <c r="B34" s="410"/>
      <c r="C34" s="410"/>
      <c r="D34" s="410"/>
      <c r="E34" s="410"/>
      <c r="F34" s="410"/>
      <c r="G34" s="410"/>
      <c r="H34" s="286"/>
      <c r="I34" s="157"/>
      <c r="J34" s="157"/>
      <c r="K34" s="157"/>
      <c r="L34" s="157"/>
      <c r="M34" s="157"/>
      <c r="N34" s="157"/>
      <c r="O34" s="157"/>
      <c r="P34" s="257"/>
      <c r="Q34" s="257"/>
      <c r="R34" s="257"/>
      <c r="S34" s="349"/>
    </row>
    <row r="35" spans="1:19" ht="12.75">
      <c r="A35" s="157"/>
      <c r="B35" s="157"/>
      <c r="C35" s="157"/>
      <c r="D35" s="157"/>
      <c r="E35" s="157"/>
      <c r="F35" s="157"/>
      <c r="G35" s="157"/>
      <c r="H35" s="286"/>
      <c r="I35" s="157"/>
      <c r="J35" s="157"/>
      <c r="K35" s="157"/>
      <c r="L35" s="157"/>
      <c r="M35" s="157"/>
      <c r="N35" s="157"/>
      <c r="O35" s="157"/>
      <c r="P35" s="257"/>
      <c r="Q35" s="257"/>
      <c r="R35" s="257"/>
      <c r="S35" s="349"/>
    </row>
  </sheetData>
  <sheetProtection/>
  <mergeCells count="12">
    <mergeCell ref="A1:B3"/>
    <mergeCell ref="C1:H3"/>
    <mergeCell ref="S15:S16"/>
    <mergeCell ref="A33:G33"/>
    <mergeCell ref="A34:G34"/>
    <mergeCell ref="A4:S4"/>
    <mergeCell ref="A10:P10"/>
    <mergeCell ref="A14:D14"/>
    <mergeCell ref="A15:D15"/>
    <mergeCell ref="E15:G15"/>
    <mergeCell ref="H15:H16"/>
    <mergeCell ref="P15:R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8" r:id="rId4"/>
  <legacyDrawing r:id="rId3"/>
  <oleObjects>
    <oleObject progId="PBrush" shapeId="135960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view="pageBreakPreview" zoomScale="80" zoomScaleSheetLayoutView="80" zoomScalePageLayoutView="0" workbookViewId="0" topLeftCell="A1">
      <selection activeCell="C1" sqref="C1:H3"/>
    </sheetView>
  </sheetViews>
  <sheetFormatPr defaultColWidth="11.421875" defaultRowHeight="12.75"/>
  <cols>
    <col min="1" max="1" width="11.421875" style="139" customWidth="1"/>
    <col min="2" max="2" width="49.57421875" style="139" customWidth="1"/>
    <col min="3" max="8" width="11.421875" style="139" customWidth="1"/>
    <col min="9" max="18" width="0" style="139" hidden="1" customWidth="1"/>
    <col min="19" max="19" width="26.140625" style="139" customWidth="1"/>
    <col min="20" max="16384" width="11.421875" style="139" customWidth="1"/>
  </cols>
  <sheetData>
    <row r="1" spans="1:19" ht="30" customHeight="1">
      <c r="A1" s="417"/>
      <c r="B1" s="417"/>
      <c r="C1" s="416" t="s">
        <v>317</v>
      </c>
      <c r="D1" s="416"/>
      <c r="E1" s="416"/>
      <c r="F1" s="416"/>
      <c r="G1" s="416"/>
      <c r="H1" s="416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 t="s">
        <v>290</v>
      </c>
    </row>
    <row r="2" spans="1:19" ht="30" customHeight="1">
      <c r="A2" s="417"/>
      <c r="B2" s="417"/>
      <c r="C2" s="416"/>
      <c r="D2" s="416"/>
      <c r="E2" s="416"/>
      <c r="F2" s="416"/>
      <c r="G2" s="416"/>
      <c r="H2" s="416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 t="s">
        <v>312</v>
      </c>
    </row>
    <row r="3" spans="1:19" ht="30" customHeight="1">
      <c r="A3" s="417"/>
      <c r="B3" s="417"/>
      <c r="C3" s="416"/>
      <c r="D3" s="416"/>
      <c r="E3" s="416"/>
      <c r="F3" s="416"/>
      <c r="G3" s="416"/>
      <c r="H3" s="416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 t="s">
        <v>277</v>
      </c>
    </row>
    <row r="4" spans="1:19" ht="4.5" customHeight="1" thickBot="1">
      <c r="A4" s="340"/>
      <c r="B4" s="340"/>
      <c r="C4" s="341"/>
      <c r="D4" s="341"/>
      <c r="E4" s="341"/>
      <c r="F4" s="341"/>
      <c r="G4" s="341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28.5" customHeight="1" thickTop="1">
      <c r="A5" s="422" t="s">
        <v>267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4"/>
    </row>
    <row r="6" spans="1:19" ht="12" thickBot="1">
      <c r="A6" s="350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51"/>
    </row>
    <row r="7" spans="1:19" ht="12" thickBot="1">
      <c r="A7" s="156"/>
      <c r="B7" s="157"/>
      <c r="C7" s="157"/>
      <c r="D7" s="157"/>
      <c r="E7" s="157"/>
      <c r="F7" s="157"/>
      <c r="G7" s="157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7" t="s">
        <v>98</v>
      </c>
    </row>
    <row r="8" spans="1:19" ht="22.5">
      <c r="A8" s="140" t="s">
        <v>99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100</v>
      </c>
    </row>
    <row r="9" spans="1:19" ht="11.25">
      <c r="A9" s="140" t="s">
        <v>101</v>
      </c>
      <c r="B9" s="141"/>
      <c r="C9" s="142"/>
      <c r="D9" s="143"/>
      <c r="E9" s="143"/>
      <c r="F9" s="143"/>
      <c r="G9" s="143"/>
      <c r="H9" s="143"/>
      <c r="I9" s="143"/>
      <c r="J9" s="144"/>
      <c r="K9" s="144"/>
      <c r="L9" s="144"/>
      <c r="M9" s="144"/>
      <c r="N9" s="144"/>
      <c r="O9" s="144"/>
      <c r="P9" s="144"/>
      <c r="Q9" s="144"/>
      <c r="R9" s="143"/>
      <c r="S9" s="148" t="s">
        <v>102</v>
      </c>
    </row>
    <row r="10" spans="1:19" ht="11.25">
      <c r="A10" s="149" t="s">
        <v>103</v>
      </c>
      <c r="B10" s="150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 t="s">
        <v>148</v>
      </c>
      <c r="S10" s="151" t="s">
        <v>104</v>
      </c>
    </row>
    <row r="11" spans="1:19" ht="11.25">
      <c r="A11" s="411" t="s">
        <v>105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152"/>
      <c r="R11" s="143" t="s">
        <v>106</v>
      </c>
      <c r="S11" s="151" t="s">
        <v>107</v>
      </c>
    </row>
    <row r="12" spans="1:19" ht="11.25">
      <c r="A12" s="149" t="s">
        <v>108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2"/>
      <c r="R12" s="143"/>
      <c r="S12" s="151" t="s">
        <v>109</v>
      </c>
    </row>
    <row r="13" spans="1:19" ht="11.25">
      <c r="A13" s="153" t="s">
        <v>110</v>
      </c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8" t="s">
        <v>111</v>
      </c>
    </row>
    <row r="14" spans="1:19" ht="12" thickBot="1">
      <c r="A14" s="252"/>
      <c r="B14" s="143"/>
      <c r="C14" s="157"/>
      <c r="D14" s="143"/>
      <c r="E14" s="143"/>
      <c r="F14" s="143"/>
      <c r="G14" s="143"/>
      <c r="H14" s="286"/>
      <c r="I14" s="157"/>
      <c r="J14" s="157"/>
      <c r="K14" s="157"/>
      <c r="L14" s="157"/>
      <c r="M14" s="157"/>
      <c r="N14" s="157"/>
      <c r="O14" s="157"/>
      <c r="P14" s="257"/>
      <c r="Q14" s="257"/>
      <c r="R14" s="257"/>
      <c r="S14" s="155" t="s">
        <v>112</v>
      </c>
    </row>
    <row r="15" spans="1:19" ht="12" thickBot="1">
      <c r="A15" s="413" t="s">
        <v>113</v>
      </c>
      <c r="B15" s="410"/>
      <c r="C15" s="410"/>
      <c r="D15" s="410"/>
      <c r="E15" s="143"/>
      <c r="F15" s="143"/>
      <c r="G15" s="143"/>
      <c r="H15" s="286"/>
      <c r="I15" s="157"/>
      <c r="J15" s="157"/>
      <c r="K15" s="157"/>
      <c r="L15" s="157"/>
      <c r="M15" s="157"/>
      <c r="N15" s="157"/>
      <c r="O15" s="157"/>
      <c r="P15" s="257"/>
      <c r="Q15" s="257"/>
      <c r="R15" s="257"/>
      <c r="S15" s="230"/>
    </row>
    <row r="16" spans="1:19" ht="12.75" thickBot="1" thickTop="1">
      <c r="A16" s="414" t="s">
        <v>90</v>
      </c>
      <c r="B16" s="414"/>
      <c r="C16" s="414"/>
      <c r="D16" s="414"/>
      <c r="E16" s="414" t="s">
        <v>115</v>
      </c>
      <c r="F16" s="414"/>
      <c r="G16" s="414"/>
      <c r="H16" s="415" t="s">
        <v>116</v>
      </c>
      <c r="I16" s="159"/>
      <c r="J16" s="159"/>
      <c r="K16" s="159"/>
      <c r="L16" s="159"/>
      <c r="M16" s="159"/>
      <c r="N16" s="159"/>
      <c r="O16" s="159"/>
      <c r="P16" s="430" t="s">
        <v>115</v>
      </c>
      <c r="Q16" s="430"/>
      <c r="R16" s="430"/>
      <c r="S16" s="421" t="s">
        <v>183</v>
      </c>
    </row>
    <row r="17" spans="1:19" ht="147.75" thickBot="1" thickTop="1">
      <c r="A17" s="160" t="s">
        <v>118</v>
      </c>
      <c r="B17" s="160" t="s">
        <v>119</v>
      </c>
      <c r="C17" s="160" t="s">
        <v>4</v>
      </c>
      <c r="D17" s="160" t="s">
        <v>11</v>
      </c>
      <c r="E17" s="160" t="s">
        <v>120</v>
      </c>
      <c r="F17" s="160" t="s">
        <v>121</v>
      </c>
      <c r="G17" s="160" t="s">
        <v>122</v>
      </c>
      <c r="H17" s="415"/>
      <c r="I17" s="161" t="s">
        <v>123</v>
      </c>
      <c r="J17" s="162" t="s">
        <v>124</v>
      </c>
      <c r="K17" s="162" t="s">
        <v>125</v>
      </c>
      <c r="L17" s="161" t="s">
        <v>126</v>
      </c>
      <c r="M17" s="162" t="s">
        <v>127</v>
      </c>
      <c r="N17" s="162" t="s">
        <v>128</v>
      </c>
      <c r="O17" s="161" t="s">
        <v>129</v>
      </c>
      <c r="P17" s="162" t="s">
        <v>120</v>
      </c>
      <c r="Q17" s="162" t="s">
        <v>121</v>
      </c>
      <c r="R17" s="162" t="s">
        <v>122</v>
      </c>
      <c r="S17" s="421"/>
    </row>
    <row r="18" spans="1:19" ht="34.5" thickTop="1">
      <c r="A18" s="163">
        <v>5.1</v>
      </c>
      <c r="B18" s="234" t="s">
        <v>227</v>
      </c>
      <c r="C18" s="166"/>
      <c r="D18" s="166"/>
      <c r="E18" s="167"/>
      <c r="F18" s="168"/>
      <c r="G18" s="169"/>
      <c r="H18" s="287">
        <f aca="true" t="shared" si="0" ref="H18:H37">IF(C18=1,I18,IF(C18=2,J18,IF(C18=3,K18,IF(C18=4,L18,IF(C18=5,M18,IF(C18=6,N18,IF(C18=7,O18,0)))))))</f>
        <v>0</v>
      </c>
      <c r="I18" s="209">
        <v>9</v>
      </c>
      <c r="J18" s="236">
        <v>10</v>
      </c>
      <c r="K18" s="236">
        <v>11</v>
      </c>
      <c r="L18" s="288">
        <v>10</v>
      </c>
      <c r="M18" s="289"/>
      <c r="N18" s="289"/>
      <c r="O18" s="289"/>
      <c r="P18" s="172"/>
      <c r="Q18" s="174"/>
      <c r="R18" s="138"/>
      <c r="S18" s="290" t="s">
        <v>228</v>
      </c>
    </row>
    <row r="19" spans="1:19" ht="33.75">
      <c r="A19" s="176">
        <v>5.2</v>
      </c>
      <c r="B19" s="177" t="s">
        <v>229</v>
      </c>
      <c r="C19" s="178"/>
      <c r="D19" s="178"/>
      <c r="E19" s="179"/>
      <c r="F19" s="180"/>
      <c r="G19" s="181"/>
      <c r="H19" s="291">
        <f t="shared" si="0"/>
        <v>0</v>
      </c>
      <c r="I19" s="212">
        <v>9</v>
      </c>
      <c r="J19" s="239">
        <v>10</v>
      </c>
      <c r="K19" s="239">
        <v>11</v>
      </c>
      <c r="L19" s="292"/>
      <c r="M19" s="292"/>
      <c r="N19" s="293">
        <v>22</v>
      </c>
      <c r="O19" s="293">
        <v>15</v>
      </c>
      <c r="P19" s="184"/>
      <c r="Q19" s="184"/>
      <c r="R19" s="184"/>
      <c r="S19" s="294" t="s">
        <v>228</v>
      </c>
    </row>
    <row r="20" spans="1:19" ht="33.75">
      <c r="A20" s="187">
        <v>5.3</v>
      </c>
      <c r="B20" s="240" t="s">
        <v>230</v>
      </c>
      <c r="C20" s="178"/>
      <c r="D20" s="178"/>
      <c r="E20" s="179"/>
      <c r="F20" s="180"/>
      <c r="G20" s="181"/>
      <c r="H20" s="291">
        <f t="shared" si="0"/>
        <v>0</v>
      </c>
      <c r="I20" s="212">
        <v>9</v>
      </c>
      <c r="J20" s="239">
        <v>10</v>
      </c>
      <c r="K20" s="239">
        <v>11</v>
      </c>
      <c r="L20" s="295">
        <v>10</v>
      </c>
      <c r="M20" s="292"/>
      <c r="N20" s="239">
        <v>22</v>
      </c>
      <c r="O20" s="239">
        <v>15</v>
      </c>
      <c r="P20" s="184"/>
      <c r="Q20" s="184"/>
      <c r="R20" s="184"/>
      <c r="S20" s="296" t="s">
        <v>228</v>
      </c>
    </row>
    <row r="21" spans="1:19" ht="45">
      <c r="A21" s="176">
        <v>5.4</v>
      </c>
      <c r="B21" s="177" t="s">
        <v>231</v>
      </c>
      <c r="C21" s="297"/>
      <c r="D21" s="297"/>
      <c r="E21" s="298"/>
      <c r="F21" s="299"/>
      <c r="G21" s="300"/>
      <c r="H21" s="301">
        <f t="shared" si="0"/>
        <v>0</v>
      </c>
      <c r="I21" s="302">
        <v>9</v>
      </c>
      <c r="J21" s="303">
        <v>10</v>
      </c>
      <c r="K21" s="303">
        <v>11</v>
      </c>
      <c r="L21" s="304">
        <v>10</v>
      </c>
      <c r="M21" s="303"/>
      <c r="N21" s="303">
        <v>22</v>
      </c>
      <c r="O21" s="303">
        <v>15</v>
      </c>
      <c r="P21" s="305"/>
      <c r="Q21" s="305"/>
      <c r="R21" s="305"/>
      <c r="S21" s="294" t="s">
        <v>217</v>
      </c>
    </row>
    <row r="22" spans="1:19" ht="45">
      <c r="A22" s="187">
        <v>5.5</v>
      </c>
      <c r="B22" s="240" t="s">
        <v>261</v>
      </c>
      <c r="C22" s="297"/>
      <c r="D22" s="297"/>
      <c r="E22" s="298"/>
      <c r="F22" s="299"/>
      <c r="G22" s="300"/>
      <c r="H22" s="301">
        <f t="shared" si="0"/>
        <v>0</v>
      </c>
      <c r="I22" s="302">
        <v>9</v>
      </c>
      <c r="J22" s="303">
        <v>10</v>
      </c>
      <c r="K22" s="303">
        <v>11</v>
      </c>
      <c r="L22" s="304">
        <v>10</v>
      </c>
      <c r="M22" s="303"/>
      <c r="N22" s="306">
        <v>22</v>
      </c>
      <c r="O22" s="306">
        <v>15</v>
      </c>
      <c r="P22" s="305"/>
      <c r="Q22" s="305"/>
      <c r="R22" s="305"/>
      <c r="S22" s="307" t="s">
        <v>232</v>
      </c>
    </row>
    <row r="23" spans="1:19" ht="56.25">
      <c r="A23" s="176">
        <v>5.6</v>
      </c>
      <c r="B23" s="177" t="s">
        <v>233</v>
      </c>
      <c r="C23" s="297"/>
      <c r="D23" s="297"/>
      <c r="E23" s="298"/>
      <c r="F23" s="299"/>
      <c r="G23" s="300"/>
      <c r="H23" s="301">
        <f t="shared" si="0"/>
        <v>0</v>
      </c>
      <c r="I23" s="302">
        <v>9</v>
      </c>
      <c r="J23" s="303">
        <v>10</v>
      </c>
      <c r="K23" s="303">
        <v>11</v>
      </c>
      <c r="L23" s="304">
        <v>10</v>
      </c>
      <c r="M23" s="303"/>
      <c r="N23" s="303"/>
      <c r="O23" s="303"/>
      <c r="P23" s="305"/>
      <c r="Q23" s="305"/>
      <c r="R23" s="305"/>
      <c r="S23" s="294" t="s">
        <v>301</v>
      </c>
    </row>
    <row r="24" spans="1:19" ht="22.5">
      <c r="A24" s="187">
        <v>5.7</v>
      </c>
      <c r="B24" s="240" t="s">
        <v>302</v>
      </c>
      <c r="C24" s="297"/>
      <c r="D24" s="308"/>
      <c r="E24" s="309"/>
      <c r="F24" s="310"/>
      <c r="G24" s="311"/>
      <c r="H24" s="301">
        <f t="shared" si="0"/>
        <v>0</v>
      </c>
      <c r="I24" s="302">
        <v>9</v>
      </c>
      <c r="J24" s="303">
        <v>10</v>
      </c>
      <c r="K24" s="303">
        <v>11</v>
      </c>
      <c r="L24" s="304">
        <v>10</v>
      </c>
      <c r="M24" s="303"/>
      <c r="N24" s="306">
        <v>22</v>
      </c>
      <c r="O24" s="306">
        <v>15</v>
      </c>
      <c r="P24" s="305"/>
      <c r="Q24" s="305"/>
      <c r="R24" s="305"/>
      <c r="S24" s="307" t="s">
        <v>234</v>
      </c>
    </row>
    <row r="25" spans="1:19" ht="45">
      <c r="A25" s="176">
        <v>5.8</v>
      </c>
      <c r="B25" s="177" t="s">
        <v>262</v>
      </c>
      <c r="C25" s="297"/>
      <c r="D25" s="297"/>
      <c r="E25" s="298"/>
      <c r="F25" s="299"/>
      <c r="G25" s="300"/>
      <c r="H25" s="301">
        <f t="shared" si="0"/>
        <v>0</v>
      </c>
      <c r="I25" s="302">
        <v>9</v>
      </c>
      <c r="J25" s="303">
        <v>11</v>
      </c>
      <c r="K25" s="303">
        <v>11</v>
      </c>
      <c r="L25" s="304">
        <v>10</v>
      </c>
      <c r="M25" s="303"/>
      <c r="N25" s="303">
        <v>22</v>
      </c>
      <c r="O25" s="303">
        <v>15</v>
      </c>
      <c r="P25" s="305"/>
      <c r="Q25" s="305"/>
      <c r="R25" s="305"/>
      <c r="S25" s="294" t="s">
        <v>235</v>
      </c>
    </row>
    <row r="26" spans="1:19" ht="22.5">
      <c r="A26" s="216" t="s">
        <v>236</v>
      </c>
      <c r="B26" s="240" t="s">
        <v>303</v>
      </c>
      <c r="C26" s="297"/>
      <c r="D26" s="297"/>
      <c r="E26" s="298"/>
      <c r="F26" s="299"/>
      <c r="G26" s="300"/>
      <c r="H26" s="301">
        <f t="shared" si="0"/>
        <v>0</v>
      </c>
      <c r="I26" s="302">
        <v>9</v>
      </c>
      <c r="J26" s="303">
        <v>11</v>
      </c>
      <c r="K26" s="303">
        <v>11</v>
      </c>
      <c r="L26" s="304">
        <v>10</v>
      </c>
      <c r="M26" s="303"/>
      <c r="N26" s="303"/>
      <c r="O26" s="303"/>
      <c r="P26" s="305"/>
      <c r="Q26" s="305"/>
      <c r="R26" s="305"/>
      <c r="S26" s="307" t="s">
        <v>186</v>
      </c>
    </row>
    <row r="27" spans="1:19" ht="33.75">
      <c r="A27" s="218" t="s">
        <v>237</v>
      </c>
      <c r="B27" s="177" t="s">
        <v>263</v>
      </c>
      <c r="C27" s="297"/>
      <c r="D27" s="308"/>
      <c r="E27" s="309"/>
      <c r="F27" s="310"/>
      <c r="G27" s="311"/>
      <c r="H27" s="301">
        <f t="shared" si="0"/>
        <v>0</v>
      </c>
      <c r="I27" s="302">
        <v>9</v>
      </c>
      <c r="J27" s="303">
        <v>11</v>
      </c>
      <c r="K27" s="303">
        <v>11</v>
      </c>
      <c r="L27" s="304">
        <v>10</v>
      </c>
      <c r="M27" s="303"/>
      <c r="N27" s="303"/>
      <c r="O27" s="303"/>
      <c r="P27" s="305"/>
      <c r="Q27" s="305"/>
      <c r="R27" s="305"/>
      <c r="S27" s="294" t="s">
        <v>186</v>
      </c>
    </row>
    <row r="28" spans="1:19" ht="33.75">
      <c r="A28" s="216" t="s">
        <v>238</v>
      </c>
      <c r="B28" s="240" t="s">
        <v>239</v>
      </c>
      <c r="C28" s="297"/>
      <c r="D28" s="308"/>
      <c r="E28" s="309"/>
      <c r="F28" s="310"/>
      <c r="G28" s="311"/>
      <c r="H28" s="301">
        <f t="shared" si="0"/>
        <v>0</v>
      </c>
      <c r="I28" s="302">
        <v>9</v>
      </c>
      <c r="J28" s="303">
        <v>11</v>
      </c>
      <c r="K28" s="303">
        <v>10</v>
      </c>
      <c r="L28" s="304">
        <v>9</v>
      </c>
      <c r="M28" s="303"/>
      <c r="N28" s="303"/>
      <c r="O28" s="303"/>
      <c r="P28" s="305"/>
      <c r="Q28" s="305"/>
      <c r="R28" s="305"/>
      <c r="S28" s="307" t="s">
        <v>240</v>
      </c>
    </row>
    <row r="29" spans="1:19" ht="45">
      <c r="A29" s="218" t="s">
        <v>241</v>
      </c>
      <c r="B29" s="177" t="s">
        <v>264</v>
      </c>
      <c r="C29" s="297"/>
      <c r="D29" s="308"/>
      <c r="E29" s="309"/>
      <c r="F29" s="310"/>
      <c r="G29" s="311"/>
      <c r="H29" s="301">
        <f t="shared" si="0"/>
        <v>0</v>
      </c>
      <c r="I29" s="302">
        <v>9</v>
      </c>
      <c r="J29" s="303">
        <v>11</v>
      </c>
      <c r="K29" s="303">
        <v>10</v>
      </c>
      <c r="L29" s="304">
        <v>9</v>
      </c>
      <c r="M29" s="303"/>
      <c r="N29" s="303"/>
      <c r="O29" s="303"/>
      <c r="P29" s="305"/>
      <c r="Q29" s="305"/>
      <c r="R29" s="305"/>
      <c r="S29" s="294" t="s">
        <v>242</v>
      </c>
    </row>
    <row r="30" spans="1:19" ht="33.75">
      <c r="A30" s="216" t="s">
        <v>243</v>
      </c>
      <c r="B30" s="240" t="s">
        <v>244</v>
      </c>
      <c r="C30" s="297"/>
      <c r="D30" s="308"/>
      <c r="E30" s="309"/>
      <c r="F30" s="310"/>
      <c r="G30" s="311"/>
      <c r="H30" s="301">
        <f t="shared" si="0"/>
        <v>0</v>
      </c>
      <c r="I30" s="302">
        <v>9</v>
      </c>
      <c r="J30" s="303">
        <v>11</v>
      </c>
      <c r="K30" s="303">
        <v>10</v>
      </c>
      <c r="L30" s="304">
        <v>9</v>
      </c>
      <c r="M30" s="303"/>
      <c r="N30" s="306">
        <v>22</v>
      </c>
      <c r="O30" s="306">
        <v>15</v>
      </c>
      <c r="P30" s="305"/>
      <c r="Q30" s="305"/>
      <c r="R30" s="305"/>
      <c r="S30" s="307" t="s">
        <v>245</v>
      </c>
    </row>
    <row r="31" spans="1:19" ht="33.75">
      <c r="A31" s="218" t="s">
        <v>246</v>
      </c>
      <c r="B31" s="177" t="s">
        <v>247</v>
      </c>
      <c r="C31" s="297"/>
      <c r="D31" s="297"/>
      <c r="E31" s="298"/>
      <c r="F31" s="299"/>
      <c r="G31" s="300"/>
      <c r="H31" s="301">
        <f t="shared" si="0"/>
        <v>0</v>
      </c>
      <c r="I31" s="302">
        <v>9</v>
      </c>
      <c r="J31" s="303">
        <v>11</v>
      </c>
      <c r="K31" s="303">
        <v>10</v>
      </c>
      <c r="L31" s="304">
        <v>9</v>
      </c>
      <c r="M31" s="303"/>
      <c r="N31" s="303"/>
      <c r="O31" s="303"/>
      <c r="P31" s="305"/>
      <c r="Q31" s="305"/>
      <c r="R31" s="305"/>
      <c r="S31" s="294" t="s">
        <v>248</v>
      </c>
    </row>
    <row r="32" spans="1:19" ht="33.75">
      <c r="A32" s="216" t="s">
        <v>249</v>
      </c>
      <c r="B32" s="240" t="s">
        <v>250</v>
      </c>
      <c r="C32" s="297"/>
      <c r="D32" s="297"/>
      <c r="E32" s="298"/>
      <c r="F32" s="299"/>
      <c r="G32" s="300"/>
      <c r="H32" s="301">
        <f t="shared" si="0"/>
        <v>0</v>
      </c>
      <c r="I32" s="302">
        <v>9</v>
      </c>
      <c r="J32" s="303">
        <v>11</v>
      </c>
      <c r="K32" s="303">
        <v>10</v>
      </c>
      <c r="L32" s="304">
        <v>9</v>
      </c>
      <c r="M32" s="303"/>
      <c r="N32" s="303"/>
      <c r="O32" s="303"/>
      <c r="P32" s="305"/>
      <c r="Q32" s="305"/>
      <c r="R32" s="305"/>
      <c r="S32" s="307" t="s">
        <v>251</v>
      </c>
    </row>
    <row r="33" spans="1:19" ht="33.75">
      <c r="A33" s="218" t="s">
        <v>252</v>
      </c>
      <c r="B33" s="177" t="s">
        <v>265</v>
      </c>
      <c r="C33" s="297"/>
      <c r="D33" s="297"/>
      <c r="E33" s="298"/>
      <c r="F33" s="299"/>
      <c r="G33" s="300"/>
      <c r="H33" s="301">
        <f t="shared" si="0"/>
        <v>0</v>
      </c>
      <c r="I33" s="302">
        <v>9</v>
      </c>
      <c r="J33" s="303"/>
      <c r="K33" s="303"/>
      <c r="L33" s="304">
        <v>9</v>
      </c>
      <c r="M33" s="303">
        <v>45</v>
      </c>
      <c r="N33" s="303"/>
      <c r="O33" s="306">
        <v>15</v>
      </c>
      <c r="P33" s="305"/>
      <c r="Q33" s="305"/>
      <c r="R33" s="305"/>
      <c r="S33" s="294" t="s">
        <v>253</v>
      </c>
    </row>
    <row r="34" spans="1:19" ht="33.75">
      <c r="A34" s="216" t="s">
        <v>254</v>
      </c>
      <c r="B34" s="240" t="s">
        <v>306</v>
      </c>
      <c r="C34" s="297"/>
      <c r="D34" s="297"/>
      <c r="E34" s="298"/>
      <c r="F34" s="299"/>
      <c r="G34" s="300"/>
      <c r="H34" s="301">
        <f t="shared" si="0"/>
        <v>0</v>
      </c>
      <c r="I34" s="302">
        <v>9</v>
      </c>
      <c r="J34" s="303"/>
      <c r="K34" s="303"/>
      <c r="L34" s="304">
        <v>9</v>
      </c>
      <c r="M34" s="303">
        <v>45</v>
      </c>
      <c r="N34" s="303"/>
      <c r="O34" s="306">
        <v>15</v>
      </c>
      <c r="P34" s="305"/>
      <c r="Q34" s="305"/>
      <c r="R34" s="305"/>
      <c r="S34" s="307" t="s">
        <v>253</v>
      </c>
    </row>
    <row r="35" spans="1:19" ht="33.75">
      <c r="A35" s="218" t="s">
        <v>255</v>
      </c>
      <c r="B35" s="177" t="s">
        <v>304</v>
      </c>
      <c r="C35" s="297"/>
      <c r="D35" s="297"/>
      <c r="E35" s="298"/>
      <c r="F35" s="299"/>
      <c r="G35" s="300"/>
      <c r="H35" s="301">
        <f t="shared" si="0"/>
        <v>0</v>
      </c>
      <c r="I35" s="302">
        <v>9</v>
      </c>
      <c r="J35" s="303"/>
      <c r="K35" s="303"/>
      <c r="L35" s="304">
        <v>9</v>
      </c>
      <c r="M35" s="303">
        <v>45</v>
      </c>
      <c r="N35" s="303"/>
      <c r="O35" s="306">
        <v>15</v>
      </c>
      <c r="P35" s="305"/>
      <c r="Q35" s="305"/>
      <c r="R35" s="305"/>
      <c r="S35" s="294" t="s">
        <v>256</v>
      </c>
    </row>
    <row r="36" spans="1:19" ht="33.75">
      <c r="A36" s="216" t="s">
        <v>257</v>
      </c>
      <c r="B36" s="240" t="s">
        <v>305</v>
      </c>
      <c r="C36" s="297"/>
      <c r="D36" s="297"/>
      <c r="E36" s="298"/>
      <c r="F36" s="299"/>
      <c r="G36" s="300"/>
      <c r="H36" s="301">
        <f t="shared" si="0"/>
        <v>0</v>
      </c>
      <c r="I36" s="302">
        <v>9</v>
      </c>
      <c r="J36" s="303">
        <v>11</v>
      </c>
      <c r="K36" s="303">
        <v>10</v>
      </c>
      <c r="L36" s="304">
        <v>9</v>
      </c>
      <c r="M36" s="303"/>
      <c r="N36" s="303"/>
      <c r="O36" s="306">
        <v>15</v>
      </c>
      <c r="P36" s="305"/>
      <c r="Q36" s="305"/>
      <c r="R36" s="305"/>
      <c r="S36" s="307" t="s">
        <v>258</v>
      </c>
    </row>
    <row r="37" spans="1:19" ht="34.5" thickBot="1">
      <c r="A37" s="312" t="s">
        <v>259</v>
      </c>
      <c r="B37" s="248" t="s">
        <v>266</v>
      </c>
      <c r="C37" s="313"/>
      <c r="D37" s="313"/>
      <c r="E37" s="314"/>
      <c r="F37" s="315"/>
      <c r="G37" s="316"/>
      <c r="H37" s="317">
        <f t="shared" si="0"/>
        <v>0</v>
      </c>
      <c r="I37" s="318">
        <v>9</v>
      </c>
      <c r="J37" s="319">
        <v>11</v>
      </c>
      <c r="K37" s="319">
        <v>10</v>
      </c>
      <c r="L37" s="320">
        <v>9</v>
      </c>
      <c r="M37" s="319">
        <v>45</v>
      </c>
      <c r="N37" s="319">
        <v>26</v>
      </c>
      <c r="O37" s="319">
        <v>15</v>
      </c>
      <c r="P37" s="321"/>
      <c r="Q37" s="321"/>
      <c r="R37" s="322"/>
      <c r="S37" s="323" t="s">
        <v>260</v>
      </c>
    </row>
    <row r="38" spans="1:19" ht="12.75" thickBot="1" thickTop="1">
      <c r="A38" s="364"/>
      <c r="B38" s="344"/>
      <c r="C38" s="345"/>
      <c r="D38" s="344"/>
      <c r="E38" s="344"/>
      <c r="F38" s="344"/>
      <c r="G38" s="344"/>
      <c r="H38" s="365">
        <f>SUM(H18:H37)</f>
        <v>0</v>
      </c>
      <c r="I38" s="366">
        <f>SUM(I18:I37)</f>
        <v>180</v>
      </c>
      <c r="J38" s="367">
        <f aca="true" t="shared" si="1" ref="J38:O38">SUM(J18:J37)</f>
        <v>180</v>
      </c>
      <c r="K38" s="367">
        <f t="shared" si="1"/>
        <v>180</v>
      </c>
      <c r="L38" s="367">
        <f t="shared" si="1"/>
        <v>180</v>
      </c>
      <c r="M38" s="367">
        <f t="shared" si="1"/>
        <v>180</v>
      </c>
      <c r="N38" s="367">
        <f t="shared" si="1"/>
        <v>180</v>
      </c>
      <c r="O38" s="367">
        <f t="shared" si="1"/>
        <v>180</v>
      </c>
      <c r="P38" s="232"/>
      <c r="Q38" s="232"/>
      <c r="R38" s="232"/>
      <c r="S38" s="348"/>
    </row>
    <row r="39" spans="1:19" ht="12" thickTop="1">
      <c r="A39" s="368"/>
      <c r="B39" s="225"/>
      <c r="C39" s="226"/>
      <c r="D39" s="225"/>
      <c r="E39" s="225"/>
      <c r="F39" s="225"/>
      <c r="G39" s="225"/>
      <c r="H39" s="325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349"/>
    </row>
    <row r="40" spans="1:19" ht="11.25">
      <c r="A40" s="143" t="s">
        <v>145</v>
      </c>
      <c r="B40" s="157"/>
      <c r="C40" s="157"/>
      <c r="D40" s="157"/>
      <c r="E40" s="157"/>
      <c r="F40" s="157"/>
      <c r="G40" s="157"/>
      <c r="H40" s="325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349"/>
    </row>
    <row r="41" spans="1:19" ht="11.25">
      <c r="A41" s="143"/>
      <c r="B41" s="157"/>
      <c r="C41" s="157"/>
      <c r="D41" s="157"/>
      <c r="E41" s="157"/>
      <c r="F41" s="157"/>
      <c r="G41" s="157"/>
      <c r="H41" s="325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349"/>
    </row>
    <row r="42" spans="1:19" ht="11.25">
      <c r="A42" s="143"/>
      <c r="B42" s="157"/>
      <c r="C42" s="157"/>
      <c r="D42" s="157"/>
      <c r="E42" s="157"/>
      <c r="F42" s="157"/>
      <c r="G42" s="157"/>
      <c r="H42" s="32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349"/>
    </row>
    <row r="43" spans="1:19" ht="11.25">
      <c r="A43" s="143"/>
      <c r="B43" s="157"/>
      <c r="C43" s="157"/>
      <c r="D43" s="157"/>
      <c r="E43" s="157"/>
      <c r="F43" s="157"/>
      <c r="G43" s="157"/>
      <c r="H43" s="325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349"/>
    </row>
    <row r="44" spans="1:19" ht="11.25">
      <c r="A44" s="410" t="s">
        <v>146</v>
      </c>
      <c r="B44" s="410"/>
      <c r="C44" s="410"/>
      <c r="D44" s="410"/>
      <c r="E44" s="410"/>
      <c r="F44" s="410"/>
      <c r="G44" s="410"/>
      <c r="H44" s="325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349"/>
    </row>
    <row r="45" spans="1:19" ht="11.25">
      <c r="A45" s="410" t="s">
        <v>147</v>
      </c>
      <c r="B45" s="410"/>
      <c r="C45" s="410"/>
      <c r="D45" s="410"/>
      <c r="E45" s="410"/>
      <c r="F45" s="410"/>
      <c r="G45" s="410"/>
      <c r="H45" s="32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349"/>
    </row>
    <row r="46" spans="1:19" ht="11.25">
      <c r="A46" s="368"/>
      <c r="B46" s="225"/>
      <c r="C46" s="226"/>
      <c r="D46" s="225"/>
      <c r="E46" s="225"/>
      <c r="F46" s="225"/>
      <c r="G46" s="225"/>
      <c r="H46" s="325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349"/>
    </row>
  </sheetData>
  <sheetProtection/>
  <mergeCells count="12">
    <mergeCell ref="A1:B3"/>
    <mergeCell ref="C1:H3"/>
    <mergeCell ref="S16:S17"/>
    <mergeCell ref="A44:G44"/>
    <mergeCell ref="A45:G45"/>
    <mergeCell ref="A5:S5"/>
    <mergeCell ref="A11:P11"/>
    <mergeCell ref="A15:D15"/>
    <mergeCell ref="A16:D16"/>
    <mergeCell ref="E16:G16"/>
    <mergeCell ref="H16:H17"/>
    <mergeCell ref="P16:R1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55" r:id="rId4"/>
  <legacyDrawing r:id="rId3"/>
  <oleObjects>
    <oleObject progId="PBrush" shapeId="159250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1"/>
  <sheetViews>
    <sheetView view="pageBreakPreview" zoomScale="76" zoomScaleNormal="80" zoomScaleSheetLayoutView="76" zoomScalePageLayoutView="0" workbookViewId="0" topLeftCell="A1">
      <selection activeCell="G10" sqref="G10"/>
    </sheetView>
  </sheetViews>
  <sheetFormatPr defaultColWidth="11.421875" defaultRowHeight="12.75"/>
  <cols>
    <col min="2" max="2" width="45.28125" style="0" customWidth="1"/>
    <col min="9" max="18" width="0" style="0" hidden="1" customWidth="1"/>
    <col min="19" max="19" width="42.00390625" style="0" customWidth="1"/>
  </cols>
  <sheetData>
    <row r="1" spans="1:19" s="139" customFormat="1" ht="30" customHeight="1">
      <c r="A1" s="417"/>
      <c r="B1" s="417"/>
      <c r="C1" s="416" t="s">
        <v>318</v>
      </c>
      <c r="D1" s="416"/>
      <c r="E1" s="416"/>
      <c r="F1" s="416"/>
      <c r="G1" s="416"/>
      <c r="H1" s="416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 t="s">
        <v>290</v>
      </c>
    </row>
    <row r="2" spans="1:19" s="139" customFormat="1" ht="30" customHeight="1">
      <c r="A2" s="417"/>
      <c r="B2" s="417"/>
      <c r="C2" s="416"/>
      <c r="D2" s="416"/>
      <c r="E2" s="416"/>
      <c r="F2" s="416"/>
      <c r="G2" s="416"/>
      <c r="H2" s="416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 t="s">
        <v>311</v>
      </c>
    </row>
    <row r="3" spans="1:19" s="139" customFormat="1" ht="30" customHeight="1">
      <c r="A3" s="417"/>
      <c r="B3" s="417"/>
      <c r="C3" s="416"/>
      <c r="D3" s="416"/>
      <c r="E3" s="416"/>
      <c r="F3" s="416"/>
      <c r="G3" s="416"/>
      <c r="H3" s="416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 t="s">
        <v>277</v>
      </c>
    </row>
    <row r="4" spans="1:19" s="139" customFormat="1" ht="4.5" customHeight="1" thickBot="1">
      <c r="A4" s="340"/>
      <c r="B4" s="340"/>
      <c r="C4" s="341"/>
      <c r="D4" s="341"/>
      <c r="E4" s="341"/>
      <c r="F4" s="341"/>
      <c r="G4" s="341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45.75" customHeight="1" thickTop="1">
      <c r="A5" s="431" t="s">
        <v>274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</row>
    <row r="6" spans="1:19" ht="13.5" thickBot="1">
      <c r="A6" s="324"/>
      <c r="B6" s="225"/>
      <c r="C6" s="226"/>
      <c r="D6" s="225"/>
      <c r="E6" s="225"/>
      <c r="F6" s="225"/>
      <c r="G6" s="225"/>
      <c r="H6" s="325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230"/>
    </row>
    <row r="7" spans="1:19" ht="13.5" thickBot="1">
      <c r="A7" s="156"/>
      <c r="B7" s="157"/>
      <c r="C7" s="157"/>
      <c r="D7" s="157"/>
      <c r="E7" s="157"/>
      <c r="F7" s="157"/>
      <c r="G7" s="157"/>
      <c r="H7" s="143"/>
      <c r="I7" s="143"/>
      <c r="J7" s="144"/>
      <c r="K7" s="144"/>
      <c r="L7" s="144"/>
      <c r="M7" s="144"/>
      <c r="N7" s="144"/>
      <c r="O7" s="144"/>
      <c r="P7" s="144"/>
      <c r="Q7" s="144"/>
      <c r="R7" s="143"/>
      <c r="S7" s="147" t="s">
        <v>98</v>
      </c>
    </row>
    <row r="8" spans="1:19" ht="12.75">
      <c r="A8" s="140" t="s">
        <v>99</v>
      </c>
      <c r="B8" s="141"/>
      <c r="C8" s="142"/>
      <c r="D8" s="143"/>
      <c r="E8" s="143"/>
      <c r="F8" s="143"/>
      <c r="G8" s="143"/>
      <c r="H8" s="143"/>
      <c r="I8" s="143"/>
      <c r="J8" s="144"/>
      <c r="K8" s="144"/>
      <c r="L8" s="144"/>
      <c r="M8" s="144"/>
      <c r="N8" s="144"/>
      <c r="O8" s="144"/>
      <c r="P8" s="144"/>
      <c r="Q8" s="144"/>
      <c r="R8" s="143"/>
      <c r="S8" s="148" t="s">
        <v>100</v>
      </c>
    </row>
    <row r="9" spans="1:19" ht="12.75">
      <c r="A9" s="140" t="s">
        <v>101</v>
      </c>
      <c r="B9" s="141"/>
      <c r="C9" s="142"/>
      <c r="D9" s="143"/>
      <c r="E9" s="143"/>
      <c r="F9" s="143"/>
      <c r="G9" s="143"/>
      <c r="H9" s="143"/>
      <c r="I9" s="143"/>
      <c r="J9" s="144"/>
      <c r="K9" s="144"/>
      <c r="L9" s="144"/>
      <c r="M9" s="144"/>
      <c r="N9" s="144"/>
      <c r="O9" s="144"/>
      <c r="P9" s="144"/>
      <c r="Q9" s="144"/>
      <c r="R9" s="143"/>
      <c r="S9" s="148" t="s">
        <v>102</v>
      </c>
    </row>
    <row r="10" spans="1:19" ht="12.75">
      <c r="A10" s="149" t="s">
        <v>103</v>
      </c>
      <c r="B10" s="150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 t="s">
        <v>148</v>
      </c>
      <c r="S10" s="151" t="s">
        <v>104</v>
      </c>
    </row>
    <row r="11" spans="1:19" ht="12.75">
      <c r="A11" s="411" t="s">
        <v>105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152"/>
      <c r="R11" s="143" t="s">
        <v>106</v>
      </c>
      <c r="S11" s="151" t="s">
        <v>107</v>
      </c>
    </row>
    <row r="12" spans="1:19" ht="12.75">
      <c r="A12" s="149" t="s">
        <v>108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52"/>
      <c r="R12" s="143"/>
      <c r="S12" s="151" t="s">
        <v>109</v>
      </c>
    </row>
    <row r="13" spans="1:19" ht="12.75">
      <c r="A13" s="153" t="s">
        <v>110</v>
      </c>
      <c r="B13" s="154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8" t="s">
        <v>111</v>
      </c>
    </row>
    <row r="14" spans="1:19" ht="13.5" thickBot="1">
      <c r="A14" s="252"/>
      <c r="B14" s="143"/>
      <c r="C14" s="157"/>
      <c r="D14" s="143"/>
      <c r="E14" s="143"/>
      <c r="F14" s="143"/>
      <c r="G14" s="143"/>
      <c r="H14" s="286"/>
      <c r="I14" s="157"/>
      <c r="J14" s="157"/>
      <c r="K14" s="157"/>
      <c r="L14" s="157"/>
      <c r="M14" s="157"/>
      <c r="N14" s="157"/>
      <c r="O14" s="157"/>
      <c r="P14" s="257"/>
      <c r="Q14" s="257"/>
      <c r="R14" s="257"/>
      <c r="S14" s="155" t="s">
        <v>112</v>
      </c>
    </row>
    <row r="15" spans="1:19" ht="13.5" thickBot="1">
      <c r="A15" s="413" t="s">
        <v>113</v>
      </c>
      <c r="B15" s="410"/>
      <c r="C15" s="410"/>
      <c r="D15" s="410"/>
      <c r="E15" s="225"/>
      <c r="F15" s="225"/>
      <c r="G15" s="225"/>
      <c r="H15" s="325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230"/>
    </row>
    <row r="16" spans="1:19" ht="14.25" thickBot="1" thickTop="1">
      <c r="A16" s="414" t="s">
        <v>91</v>
      </c>
      <c r="B16" s="414"/>
      <c r="C16" s="414"/>
      <c r="D16" s="414"/>
      <c r="E16" s="414" t="s">
        <v>115</v>
      </c>
      <c r="F16" s="414"/>
      <c r="G16" s="414"/>
      <c r="H16" s="415" t="s">
        <v>116</v>
      </c>
      <c r="I16" s="159"/>
      <c r="J16" s="159"/>
      <c r="K16" s="159"/>
      <c r="L16" s="159"/>
      <c r="M16" s="159"/>
      <c r="N16" s="159"/>
      <c r="O16" s="159"/>
      <c r="P16" s="414" t="s">
        <v>115</v>
      </c>
      <c r="Q16" s="414"/>
      <c r="R16" s="414"/>
      <c r="S16" s="421" t="s">
        <v>183</v>
      </c>
    </row>
    <row r="17" spans="1:19" ht="24" thickBot="1" thickTop="1">
      <c r="A17" s="160" t="s">
        <v>118</v>
      </c>
      <c r="B17" s="160" t="s">
        <v>119</v>
      </c>
      <c r="C17" s="160" t="s">
        <v>4</v>
      </c>
      <c r="D17" s="160" t="s">
        <v>11</v>
      </c>
      <c r="E17" s="160" t="s">
        <v>120</v>
      </c>
      <c r="F17" s="160" t="s">
        <v>121</v>
      </c>
      <c r="G17" s="160" t="s">
        <v>122</v>
      </c>
      <c r="H17" s="415"/>
      <c r="I17" s="161" t="s">
        <v>123</v>
      </c>
      <c r="J17" s="162" t="s">
        <v>124</v>
      </c>
      <c r="K17" s="162" t="s">
        <v>125</v>
      </c>
      <c r="L17" s="161" t="s">
        <v>126</v>
      </c>
      <c r="M17" s="162" t="s">
        <v>127</v>
      </c>
      <c r="N17" s="162" t="s">
        <v>128</v>
      </c>
      <c r="O17" s="161" t="s">
        <v>129</v>
      </c>
      <c r="P17" s="162" t="s">
        <v>120</v>
      </c>
      <c r="Q17" s="162" t="s">
        <v>121</v>
      </c>
      <c r="R17" s="162" t="s">
        <v>122</v>
      </c>
      <c r="S17" s="421"/>
    </row>
    <row r="18" spans="1:19" ht="73.5" customHeight="1" thickTop="1">
      <c r="A18" s="326">
        <v>6.1</v>
      </c>
      <c r="B18" s="164" t="s">
        <v>307</v>
      </c>
      <c r="C18" s="166"/>
      <c r="D18" s="166"/>
      <c r="E18" s="167"/>
      <c r="F18" s="168"/>
      <c r="G18" s="169"/>
      <c r="H18" s="327">
        <f>IF(C18=1,I18,IF(C18=2,J18,IF(C18=3,K18,IF(C18=4,L18,IF(C18=5,M18,IF(C18=6,N18,IF(C18=7,O18,0)))))))</f>
        <v>0</v>
      </c>
      <c r="I18" s="209">
        <v>14</v>
      </c>
      <c r="J18" s="236">
        <v>14</v>
      </c>
      <c r="K18" s="236">
        <v>14</v>
      </c>
      <c r="L18" s="236">
        <v>14</v>
      </c>
      <c r="M18" s="236">
        <v>14</v>
      </c>
      <c r="N18" s="236">
        <v>14</v>
      </c>
      <c r="O18" s="236">
        <v>14</v>
      </c>
      <c r="P18" s="172"/>
      <c r="Q18" s="172"/>
      <c r="R18" s="172"/>
      <c r="S18" s="375" t="s">
        <v>268</v>
      </c>
    </row>
    <row r="19" spans="1:19" ht="73.5" customHeight="1">
      <c r="A19" s="218">
        <v>6.2</v>
      </c>
      <c r="B19" s="177" t="s">
        <v>269</v>
      </c>
      <c r="C19" s="245"/>
      <c r="D19" s="178"/>
      <c r="E19" s="179"/>
      <c r="F19" s="180"/>
      <c r="G19" s="181"/>
      <c r="H19" s="328">
        <f>IF(C19=1,I19,IF(C19=2,J19,IF(C19=3,K19,IF(C19=4,L19,IF(C19=5,M19,IF(C19=6,N19,IF(C19=7,O19,0)))))))</f>
        <v>0</v>
      </c>
      <c r="I19" s="212">
        <v>14</v>
      </c>
      <c r="J19" s="239">
        <v>14</v>
      </c>
      <c r="K19" s="239">
        <v>14</v>
      </c>
      <c r="L19" s="239">
        <v>14</v>
      </c>
      <c r="M19" s="239">
        <v>14</v>
      </c>
      <c r="N19" s="239">
        <v>14</v>
      </c>
      <c r="O19" s="239">
        <v>14</v>
      </c>
      <c r="P19" s="184"/>
      <c r="Q19" s="184"/>
      <c r="R19" s="184"/>
      <c r="S19" s="213" t="s">
        <v>270</v>
      </c>
    </row>
    <row r="20" spans="1:19" ht="73.5" customHeight="1">
      <c r="A20" s="216">
        <v>6.3</v>
      </c>
      <c r="B20" s="190" t="s">
        <v>308</v>
      </c>
      <c r="C20" s="245"/>
      <c r="D20" s="178"/>
      <c r="E20" s="179"/>
      <c r="F20" s="180"/>
      <c r="G20" s="181"/>
      <c r="H20" s="328">
        <f>IF(C20=1,I20,IF(C20=2,J20,IF(C20=3,K20,IF(C20=4,L20,IF(C20=5,M20,IF(C20=6,N20,IF(C20=7,O20,0)))))))</f>
        <v>0</v>
      </c>
      <c r="I20" s="212">
        <v>14</v>
      </c>
      <c r="J20" s="239">
        <v>14</v>
      </c>
      <c r="K20" s="239">
        <v>14</v>
      </c>
      <c r="L20" s="239">
        <v>14</v>
      </c>
      <c r="M20" s="239">
        <v>14</v>
      </c>
      <c r="N20" s="239">
        <v>14</v>
      </c>
      <c r="O20" s="239">
        <v>14</v>
      </c>
      <c r="P20" s="184"/>
      <c r="Q20" s="184"/>
      <c r="R20" s="184"/>
      <c r="S20" s="376" t="s">
        <v>309</v>
      </c>
    </row>
    <row r="21" spans="1:19" ht="73.5" customHeight="1">
      <c r="A21" s="218">
        <v>6.4</v>
      </c>
      <c r="B21" s="177" t="s">
        <v>310</v>
      </c>
      <c r="C21" s="178"/>
      <c r="D21" s="178"/>
      <c r="E21" s="179"/>
      <c r="F21" s="180"/>
      <c r="G21" s="181"/>
      <c r="H21" s="328">
        <f>IF(C21=1,I21,IF(C21=2,J21,IF(C21=3,K21,IF(C21=4,L21,IF(C21=5,M21,IF(C21=6,N21,IF(C21=7,O21,0)))))))</f>
        <v>0</v>
      </c>
      <c r="I21" s="212">
        <v>14</v>
      </c>
      <c r="J21" s="239">
        <v>14</v>
      </c>
      <c r="K21" s="239">
        <v>14</v>
      </c>
      <c r="L21" s="239">
        <v>14</v>
      </c>
      <c r="M21" s="239">
        <v>14</v>
      </c>
      <c r="N21" s="239">
        <v>14</v>
      </c>
      <c r="O21" s="239">
        <v>14</v>
      </c>
      <c r="P21" s="184"/>
      <c r="Q21" s="184"/>
      <c r="R21" s="184"/>
      <c r="S21" s="213" t="s">
        <v>271</v>
      </c>
    </row>
    <row r="22" spans="1:19" ht="73.5" customHeight="1" thickBot="1">
      <c r="A22" s="329">
        <v>6.5</v>
      </c>
      <c r="B22" s="197" t="s">
        <v>272</v>
      </c>
      <c r="C22" s="330"/>
      <c r="D22" s="331"/>
      <c r="E22" s="332"/>
      <c r="F22" s="333"/>
      <c r="G22" s="334"/>
      <c r="H22" s="335">
        <f>IF(C22=1,I22,IF(C22=2,J22,IF(C22=3,K22,IF(C22=4,L22,IF(C22=5,M22,IF(C22=6,N22,IF(C22=7,O22,0)))))))</f>
        <v>0</v>
      </c>
      <c r="I22" s="222">
        <v>14</v>
      </c>
      <c r="J22" s="250">
        <v>14</v>
      </c>
      <c r="K22" s="250">
        <v>14</v>
      </c>
      <c r="L22" s="250">
        <v>14</v>
      </c>
      <c r="M22" s="250">
        <v>14</v>
      </c>
      <c r="N22" s="250">
        <v>14</v>
      </c>
      <c r="O22" s="250">
        <v>14</v>
      </c>
      <c r="P22" s="204"/>
      <c r="Q22" s="204"/>
      <c r="R22" s="223"/>
      <c r="S22" s="377" t="s">
        <v>273</v>
      </c>
    </row>
    <row r="23" spans="1:19" ht="14.25" thickBot="1" thickTop="1">
      <c r="A23" s="369"/>
      <c r="B23" s="370"/>
      <c r="C23" s="371"/>
      <c r="D23" s="370"/>
      <c r="E23" s="370"/>
      <c r="F23" s="370"/>
      <c r="G23" s="370"/>
      <c r="H23" s="372">
        <f aca="true" t="shared" si="0" ref="H23:O23">SUM(H18:H22)</f>
        <v>0</v>
      </c>
      <c r="I23" s="373">
        <f t="shared" si="0"/>
        <v>70</v>
      </c>
      <c r="J23" s="374">
        <f>SUM(J18:J22)</f>
        <v>70</v>
      </c>
      <c r="K23" s="374">
        <f t="shared" si="0"/>
        <v>70</v>
      </c>
      <c r="L23" s="374">
        <f t="shared" si="0"/>
        <v>70</v>
      </c>
      <c r="M23" s="374">
        <f t="shared" si="0"/>
        <v>70</v>
      </c>
      <c r="N23" s="374">
        <f t="shared" si="0"/>
        <v>70</v>
      </c>
      <c r="O23" s="374">
        <f t="shared" si="0"/>
        <v>70</v>
      </c>
      <c r="P23" s="362"/>
      <c r="Q23" s="362"/>
      <c r="R23" s="362"/>
      <c r="S23" s="138"/>
    </row>
    <row r="24" spans="1:19" ht="13.5" thickTop="1">
      <c r="A24" s="152"/>
      <c r="B24" s="336"/>
      <c r="C24" s="337"/>
      <c r="D24" s="336"/>
      <c r="E24" s="336"/>
      <c r="F24" s="336"/>
      <c r="G24" s="336"/>
      <c r="H24" s="338"/>
      <c r="I24" s="157"/>
      <c r="J24" s="157"/>
      <c r="K24" s="157"/>
      <c r="L24" s="157"/>
      <c r="M24" s="157"/>
      <c r="N24" s="157"/>
      <c r="O24" s="254"/>
      <c r="P24" s="257"/>
      <c r="Q24" s="257"/>
      <c r="R24" s="257"/>
      <c r="S24" s="144"/>
    </row>
    <row r="25" spans="1:19" ht="12.75">
      <c r="A25" s="143" t="s">
        <v>145</v>
      </c>
      <c r="B25" s="157"/>
      <c r="C25" s="157"/>
      <c r="D25" s="157"/>
      <c r="E25" s="157"/>
      <c r="F25" s="157"/>
      <c r="G25" s="157"/>
      <c r="H25" s="338"/>
      <c r="I25" s="157"/>
      <c r="J25" s="157"/>
      <c r="K25" s="157"/>
      <c r="L25" s="157"/>
      <c r="M25" s="157"/>
      <c r="N25" s="157"/>
      <c r="O25" s="254"/>
      <c r="P25" s="257"/>
      <c r="Q25" s="257"/>
      <c r="R25" s="257"/>
      <c r="S25" s="144"/>
    </row>
    <row r="26" spans="1:19" ht="12.75">
      <c r="A26" s="143"/>
      <c r="B26" s="157"/>
      <c r="C26" s="157"/>
      <c r="D26" s="157"/>
      <c r="E26" s="157"/>
      <c r="F26" s="157"/>
      <c r="G26" s="157"/>
      <c r="H26" s="338"/>
      <c r="I26" s="157"/>
      <c r="J26" s="157"/>
      <c r="K26" s="157"/>
      <c r="L26" s="157"/>
      <c r="M26" s="157"/>
      <c r="N26" s="157"/>
      <c r="O26" s="254"/>
      <c r="P26" s="257"/>
      <c r="Q26" s="257"/>
      <c r="R26" s="257"/>
      <c r="S26" s="144"/>
    </row>
    <row r="27" spans="1:19" ht="12.75">
      <c r="A27" s="143"/>
      <c r="B27" s="157"/>
      <c r="C27" s="157"/>
      <c r="D27" s="157"/>
      <c r="E27" s="157"/>
      <c r="F27" s="157"/>
      <c r="G27" s="157"/>
      <c r="H27" s="338"/>
      <c r="I27" s="157"/>
      <c r="J27" s="157"/>
      <c r="K27" s="157"/>
      <c r="L27" s="157"/>
      <c r="M27" s="157"/>
      <c r="N27" s="157"/>
      <c r="O27" s="254"/>
      <c r="P27" s="257"/>
      <c r="Q27" s="257"/>
      <c r="R27" s="257"/>
      <c r="S27" s="144"/>
    </row>
    <row r="28" spans="1:19" ht="12.75">
      <c r="A28" s="143"/>
      <c r="B28" s="157"/>
      <c r="C28" s="157"/>
      <c r="D28" s="157"/>
      <c r="E28" s="157"/>
      <c r="F28" s="157"/>
      <c r="G28" s="157"/>
      <c r="H28" s="338"/>
      <c r="I28" s="157"/>
      <c r="J28" s="157"/>
      <c r="K28" s="157"/>
      <c r="L28" s="157"/>
      <c r="M28" s="157"/>
      <c r="N28" s="157"/>
      <c r="O28" s="254"/>
      <c r="P28" s="257"/>
      <c r="Q28" s="257"/>
      <c r="R28" s="257"/>
      <c r="S28" s="144"/>
    </row>
    <row r="29" spans="1:19" ht="12.75">
      <c r="A29" s="410" t="s">
        <v>146</v>
      </c>
      <c r="B29" s="410"/>
      <c r="C29" s="410"/>
      <c r="D29" s="410"/>
      <c r="E29" s="410"/>
      <c r="F29" s="410"/>
      <c r="G29" s="410"/>
      <c r="H29" s="338"/>
      <c r="I29" s="157"/>
      <c r="J29" s="157"/>
      <c r="K29" s="157"/>
      <c r="L29" s="157"/>
      <c r="M29" s="157"/>
      <c r="N29" s="157"/>
      <c r="O29" s="254"/>
      <c r="P29" s="257"/>
      <c r="Q29" s="257"/>
      <c r="R29" s="257"/>
      <c r="S29" s="144"/>
    </row>
    <row r="30" spans="1:19" ht="12.75">
      <c r="A30" s="410" t="s">
        <v>147</v>
      </c>
      <c r="B30" s="410"/>
      <c r="C30" s="410"/>
      <c r="D30" s="410"/>
      <c r="E30" s="410"/>
      <c r="F30" s="410"/>
      <c r="G30" s="410"/>
      <c r="H30" s="338"/>
      <c r="I30" s="157"/>
      <c r="J30" s="157"/>
      <c r="K30" s="157"/>
      <c r="L30" s="157"/>
      <c r="M30" s="157"/>
      <c r="N30" s="157"/>
      <c r="O30" s="254"/>
      <c r="P30" s="257"/>
      <c r="Q30" s="257"/>
      <c r="R30" s="257"/>
      <c r="S30" s="144"/>
    </row>
    <row r="31" spans="1:19" ht="12.75">
      <c r="A31" s="152"/>
      <c r="B31" s="336"/>
      <c r="C31" s="337"/>
      <c r="D31" s="336"/>
      <c r="E31" s="336"/>
      <c r="F31" s="336"/>
      <c r="G31" s="336"/>
      <c r="H31" s="338"/>
      <c r="I31" s="157"/>
      <c r="J31" s="157"/>
      <c r="K31" s="157"/>
      <c r="L31" s="157"/>
      <c r="M31" s="157"/>
      <c r="N31" s="157"/>
      <c r="O31" s="254"/>
      <c r="P31" s="257"/>
      <c r="Q31" s="257"/>
      <c r="R31" s="257"/>
      <c r="S31" s="144"/>
    </row>
  </sheetData>
  <sheetProtection/>
  <mergeCells count="12">
    <mergeCell ref="A1:B3"/>
    <mergeCell ref="C1:H3"/>
    <mergeCell ref="S16:S17"/>
    <mergeCell ref="A29:G29"/>
    <mergeCell ref="A30:G30"/>
    <mergeCell ref="A5:S5"/>
    <mergeCell ref="A11:P11"/>
    <mergeCell ref="A15:D15"/>
    <mergeCell ref="A16:D16"/>
    <mergeCell ref="E16:G16"/>
    <mergeCell ref="H16:H17"/>
    <mergeCell ref="P16:R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6" r:id="rId4"/>
  <legacyDrawing r:id="rId3"/>
  <oleObjects>
    <oleObject progId="PBrush" shapeId="161048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0"/>
  <sheetViews>
    <sheetView showGridLines="0" view="pageBreakPreview" zoomScale="60" zoomScalePageLayoutView="0" workbookViewId="0" topLeftCell="A1">
      <selection activeCell="AG10" sqref="AG10"/>
    </sheetView>
  </sheetViews>
  <sheetFormatPr defaultColWidth="11.421875" defaultRowHeight="12.75"/>
  <cols>
    <col min="1" max="1" width="3.28125" style="2" customWidth="1"/>
    <col min="2" max="2" width="11.421875" style="2" hidden="1" customWidth="1"/>
    <col min="3" max="3" width="0.5625" style="2" customWidth="1"/>
    <col min="4" max="4" width="4.8515625" style="2" customWidth="1"/>
    <col min="5" max="11" width="3.7109375" style="2" customWidth="1"/>
    <col min="12" max="12" width="4.28125" style="2" customWidth="1"/>
    <col min="13" max="13" width="2.421875" style="2" customWidth="1"/>
    <col min="14" max="14" width="5.421875" style="2" customWidth="1"/>
    <col min="15" max="18" width="5.28125" style="2" customWidth="1"/>
    <col min="19" max="19" width="6.28125" style="2" customWidth="1"/>
    <col min="20" max="23" width="4.28125" style="2" customWidth="1"/>
    <col min="24" max="24" width="2.57421875" style="2" bestFit="1" customWidth="1"/>
    <col min="25" max="25" width="9.57421875" style="1" bestFit="1" customWidth="1"/>
    <col min="26" max="26" width="8.28125" style="2" customWidth="1"/>
    <col min="27" max="27" width="8.140625" style="2" customWidth="1"/>
    <col min="28" max="28" width="5.57421875" style="2" customWidth="1"/>
    <col min="29" max="29" width="8.28125" style="2" customWidth="1"/>
    <col min="30" max="30" width="3.8515625" style="2" customWidth="1"/>
    <col min="31" max="31" width="2.140625" style="2" customWidth="1"/>
    <col min="32" max="32" width="14.57421875" style="2" bestFit="1" customWidth="1"/>
    <col min="33" max="34" width="13.28125" style="2" bestFit="1" customWidth="1"/>
    <col min="35" max="16384" width="11.421875" style="2" customWidth="1"/>
  </cols>
  <sheetData>
    <row r="1" spans="1:35" s="1" customFormat="1" ht="29.25" customHeight="1">
      <c r="A1" s="439"/>
      <c r="B1" s="439"/>
      <c r="C1" s="439"/>
      <c r="D1" s="439"/>
      <c r="E1" s="439"/>
      <c r="F1" s="439"/>
      <c r="G1" s="439"/>
      <c r="H1" s="439"/>
      <c r="I1" s="439"/>
      <c r="J1" s="440" t="s">
        <v>276</v>
      </c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1" t="str">
        <f>+GENERAL!AT1</f>
        <v>Versión:3.0</v>
      </c>
      <c r="AA1" s="442"/>
      <c r="AB1" s="442"/>
      <c r="AC1" s="442"/>
      <c r="AD1" s="442"/>
      <c r="AE1" s="443"/>
      <c r="AF1" s="21"/>
      <c r="AG1" s="21"/>
      <c r="AH1" s="21"/>
      <c r="AI1" s="21"/>
    </row>
    <row r="2" spans="1:35" s="1" customFormat="1" ht="29.25" customHeight="1">
      <c r="A2" s="439"/>
      <c r="B2" s="439"/>
      <c r="C2" s="439"/>
      <c r="D2" s="439"/>
      <c r="E2" s="439"/>
      <c r="F2" s="439"/>
      <c r="G2" s="439"/>
      <c r="H2" s="439"/>
      <c r="I2" s="439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1" t="str">
        <f>+GENERAL!AT2</f>
        <v>Fecha:  23/11/2016</v>
      </c>
      <c r="AA2" s="442"/>
      <c r="AB2" s="442"/>
      <c r="AC2" s="442"/>
      <c r="AD2" s="442"/>
      <c r="AE2" s="443"/>
      <c r="AF2" s="21"/>
      <c r="AG2" s="21"/>
      <c r="AH2" s="21"/>
      <c r="AI2" s="21"/>
    </row>
    <row r="3" spans="1:35" s="1" customFormat="1" ht="29.25" customHeight="1">
      <c r="A3" s="439"/>
      <c r="B3" s="439"/>
      <c r="C3" s="439"/>
      <c r="D3" s="439"/>
      <c r="E3" s="439"/>
      <c r="F3" s="439"/>
      <c r="G3" s="439"/>
      <c r="H3" s="439"/>
      <c r="I3" s="439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6" t="str">
        <f>+GENERAL!AT3</f>
        <v>Código: GPA-F-09</v>
      </c>
      <c r="AA3" s="447"/>
      <c r="AB3" s="447"/>
      <c r="AC3" s="447"/>
      <c r="AD3" s="447"/>
      <c r="AE3" s="448"/>
      <c r="AF3" s="22"/>
      <c r="AG3" s="22"/>
      <c r="AH3" s="22"/>
      <c r="AI3" s="22"/>
    </row>
    <row r="4" spans="1:31" s="1" customFormat="1" ht="4.5" customHeight="1">
      <c r="A4" s="444"/>
      <c r="B4" s="444"/>
      <c r="C4" s="444"/>
      <c r="D4" s="444"/>
      <c r="E4" s="444"/>
      <c r="F4" s="444"/>
      <c r="G4" s="444"/>
      <c r="H4" s="444"/>
      <c r="I4" s="444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8"/>
      <c r="AA4" s="8"/>
      <c r="AB4" s="8"/>
      <c r="AC4" s="8"/>
      <c r="AD4" s="8"/>
      <c r="AE4" s="14"/>
    </row>
    <row r="5" spans="1:31" ht="15" customHeight="1">
      <c r="A5" s="435" t="s">
        <v>41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7"/>
    </row>
    <row r="6" spans="1:31" ht="15.75">
      <c r="A6" s="18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6"/>
    </row>
    <row r="7" spans="1:31" ht="15">
      <c r="A7" s="23" t="s">
        <v>43</v>
      </c>
      <c r="B7" s="1"/>
      <c r="C7" s="1" t="s">
        <v>48</v>
      </c>
      <c r="D7" s="1"/>
      <c r="E7" s="1"/>
      <c r="F7" s="1"/>
      <c r="G7" s="1"/>
      <c r="H7" s="1"/>
      <c r="I7" s="1"/>
      <c r="J7" s="1"/>
      <c r="K7" s="1"/>
      <c r="L7" s="9" t="s">
        <v>42</v>
      </c>
      <c r="M7" s="1"/>
      <c r="N7" s="434" t="s">
        <v>29</v>
      </c>
      <c r="O7" s="434"/>
      <c r="P7" s="434"/>
      <c r="Q7" s="434"/>
      <c r="R7" s="434"/>
      <c r="S7" s="434"/>
      <c r="T7" s="9" t="s">
        <v>42</v>
      </c>
      <c r="U7" s="434"/>
      <c r="V7" s="434"/>
      <c r="W7" s="434"/>
      <c r="X7" s="9" t="s">
        <v>42</v>
      </c>
      <c r="Y7" s="11"/>
      <c r="Z7" s="1" t="s">
        <v>46</v>
      </c>
      <c r="AA7" s="1"/>
      <c r="AB7" s="1"/>
      <c r="AC7" s="1"/>
      <c r="AD7" s="1"/>
      <c r="AE7" s="16"/>
    </row>
    <row r="8" spans="1:31" ht="15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38" t="s">
        <v>30</v>
      </c>
      <c r="O8" s="438"/>
      <c r="P8" s="438"/>
      <c r="Q8" s="438"/>
      <c r="R8" s="438"/>
      <c r="S8" s="438"/>
      <c r="T8" s="1"/>
      <c r="U8" s="438"/>
      <c r="V8" s="438"/>
      <c r="W8" s="438"/>
      <c r="X8" s="1"/>
      <c r="Z8" s="1"/>
      <c r="AA8" s="1"/>
      <c r="AB8" s="1"/>
      <c r="AC8" s="1"/>
      <c r="AD8" s="1"/>
      <c r="AE8" s="16"/>
    </row>
    <row r="9" spans="1:31" ht="15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6"/>
    </row>
    <row r="10" spans="1:31" ht="15">
      <c r="A10" s="24" t="s">
        <v>44</v>
      </c>
      <c r="B10" s="1"/>
      <c r="C10" s="1" t="s">
        <v>47</v>
      </c>
      <c r="D10" s="1"/>
      <c r="E10" s="1"/>
      <c r="F10" s="1"/>
      <c r="G10" s="1"/>
      <c r="H10" s="1"/>
      <c r="I10" s="1"/>
      <c r="J10" s="1"/>
      <c r="K10" s="1"/>
      <c r="L10" s="9" t="s">
        <v>42</v>
      </c>
      <c r="M10" s="1"/>
      <c r="N10" s="434" t="s">
        <v>45</v>
      </c>
      <c r="O10" s="434"/>
      <c r="P10" s="434"/>
      <c r="Q10" s="434"/>
      <c r="R10" s="434"/>
      <c r="S10" s="434"/>
      <c r="T10" s="434"/>
      <c r="U10" s="434"/>
      <c r="V10" s="9" t="s">
        <v>42</v>
      </c>
      <c r="W10" s="434"/>
      <c r="X10" s="434"/>
      <c r="Y10" s="434"/>
      <c r="Z10" s="9" t="s">
        <v>42</v>
      </c>
      <c r="AA10" s="5"/>
      <c r="AB10" s="1" t="s">
        <v>46</v>
      </c>
      <c r="AC10" s="1"/>
      <c r="AD10" s="1"/>
      <c r="AE10" s="16"/>
    </row>
    <row r="11" spans="1:31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38" t="s">
        <v>32</v>
      </c>
      <c r="O11" s="438"/>
      <c r="P11" s="438"/>
      <c r="Q11" s="438"/>
      <c r="R11" s="438"/>
      <c r="S11" s="438"/>
      <c r="T11" s="438"/>
      <c r="U11" s="438"/>
      <c r="V11" s="1"/>
      <c r="W11" s="438"/>
      <c r="X11" s="438"/>
      <c r="Y11" s="438"/>
      <c r="Z11" s="1"/>
      <c r="AA11" s="1"/>
      <c r="AB11" s="1"/>
      <c r="AC11" s="1"/>
      <c r="AD11" s="1"/>
      <c r="AE11" s="16"/>
    </row>
    <row r="12" spans="1:31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Z12" s="1"/>
      <c r="AA12" s="1"/>
      <c r="AB12" s="1"/>
      <c r="AC12" s="1"/>
      <c r="AD12" s="1"/>
      <c r="AE12" s="16"/>
    </row>
    <row r="13" spans="1:31" ht="15">
      <c r="A13" s="24" t="s">
        <v>50</v>
      </c>
      <c r="B13" s="1"/>
      <c r="C13" s="1" t="s">
        <v>49</v>
      </c>
      <c r="D13" s="1"/>
      <c r="E13" s="1"/>
      <c r="F13" s="1"/>
      <c r="G13" s="1"/>
      <c r="H13" s="1"/>
      <c r="I13" s="1"/>
      <c r="J13" s="1"/>
      <c r="K13" s="1"/>
      <c r="L13" s="1"/>
      <c r="M13" s="9" t="s">
        <v>42</v>
      </c>
      <c r="N13" s="1"/>
      <c r="O13" s="434" t="s">
        <v>53</v>
      </c>
      <c r="P13" s="434"/>
      <c r="Q13" s="434"/>
      <c r="R13" s="434"/>
      <c r="S13" s="434"/>
      <c r="T13" s="434"/>
      <c r="U13" s="434"/>
      <c r="V13" s="434"/>
      <c r="W13" s="434"/>
      <c r="X13" s="9" t="s">
        <v>42</v>
      </c>
      <c r="Y13" s="7"/>
      <c r="Z13" s="10" t="s">
        <v>51</v>
      </c>
      <c r="AA13" s="6"/>
      <c r="AB13" s="9" t="s">
        <v>42</v>
      </c>
      <c r="AC13" s="5"/>
      <c r="AD13" s="1" t="s">
        <v>46</v>
      </c>
      <c r="AE13" s="16"/>
    </row>
    <row r="14" spans="1:31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8" t="s">
        <v>31</v>
      </c>
      <c r="P14" s="438"/>
      <c r="Q14" s="438"/>
      <c r="R14" s="438"/>
      <c r="S14" s="438"/>
      <c r="T14" s="438"/>
      <c r="U14" s="438"/>
      <c r="V14" s="438"/>
      <c r="W14" s="438"/>
      <c r="X14" s="1"/>
      <c r="Y14" s="445"/>
      <c r="Z14" s="445"/>
      <c r="AA14" s="445"/>
      <c r="AB14" s="1"/>
      <c r="AC14" s="1"/>
      <c r="AD14" s="1"/>
      <c r="AE14" s="16"/>
    </row>
    <row r="15" spans="1:31" ht="15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6"/>
    </row>
    <row r="16" spans="1:31" ht="15">
      <c r="A16" s="24" t="s">
        <v>55</v>
      </c>
      <c r="B16" s="1"/>
      <c r="C16" s="1" t="s">
        <v>52</v>
      </c>
      <c r="D16" s="1"/>
      <c r="E16" s="1"/>
      <c r="F16" s="1"/>
      <c r="G16" s="1"/>
      <c r="H16" s="1"/>
      <c r="I16" s="1"/>
      <c r="J16" s="1"/>
      <c r="K16" s="1"/>
      <c r="L16" s="9" t="s">
        <v>42</v>
      </c>
      <c r="M16" s="1"/>
      <c r="N16" s="434" t="s">
        <v>35</v>
      </c>
      <c r="O16" s="434"/>
      <c r="P16" s="434"/>
      <c r="Q16" s="434"/>
      <c r="R16" s="9" t="s">
        <v>42</v>
      </c>
      <c r="S16" s="434"/>
      <c r="T16" s="434"/>
      <c r="U16" s="434"/>
      <c r="V16" s="9" t="s">
        <v>42</v>
      </c>
      <c r="W16" s="449"/>
      <c r="X16" s="450"/>
      <c r="Y16" s="1" t="s">
        <v>46</v>
      </c>
      <c r="Z16" s="1"/>
      <c r="AA16" s="1"/>
      <c r="AB16" s="1"/>
      <c r="AC16" s="1"/>
      <c r="AD16" s="1"/>
      <c r="AE16" s="16"/>
    </row>
    <row r="17" spans="1:31" ht="15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38" t="s">
        <v>34</v>
      </c>
      <c r="O17" s="438"/>
      <c r="P17" s="438"/>
      <c r="Q17" s="438"/>
      <c r="R17" s="1"/>
      <c r="S17" s="438"/>
      <c r="T17" s="438"/>
      <c r="U17" s="438"/>
      <c r="V17" s="1"/>
      <c r="W17" s="1"/>
      <c r="X17" s="1"/>
      <c r="Z17" s="1"/>
      <c r="AA17" s="1"/>
      <c r="AB17" s="1"/>
      <c r="AC17" s="1"/>
      <c r="AD17" s="1"/>
      <c r="AE17" s="16"/>
    </row>
    <row r="18" spans="1:31" ht="15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Z18" s="1"/>
      <c r="AA18" s="1"/>
      <c r="AB18" s="1"/>
      <c r="AC18" s="1"/>
      <c r="AD18" s="1"/>
      <c r="AE18" s="16"/>
    </row>
    <row r="19" spans="1:31" ht="15">
      <c r="A19" s="24" t="s">
        <v>56</v>
      </c>
      <c r="B19" s="1"/>
      <c r="C19" s="1" t="s">
        <v>59</v>
      </c>
      <c r="D19" s="1"/>
      <c r="E19" s="1"/>
      <c r="F19" s="1"/>
      <c r="G19" s="1"/>
      <c r="H19" s="1"/>
      <c r="I19" s="1"/>
      <c r="J19" s="1"/>
      <c r="K19" s="1"/>
      <c r="L19" s="9" t="s">
        <v>42</v>
      </c>
      <c r="M19" s="434" t="s">
        <v>54</v>
      </c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9" t="s">
        <v>42</v>
      </c>
      <c r="Y19" s="12"/>
      <c r="Z19" s="13" t="s">
        <v>51</v>
      </c>
      <c r="AA19" s="12"/>
      <c r="AB19" s="9" t="s">
        <v>42</v>
      </c>
      <c r="AC19" s="5"/>
      <c r="AD19" s="1" t="s">
        <v>46</v>
      </c>
      <c r="AE19" s="16"/>
    </row>
    <row r="20" spans="1:31" ht="15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38" t="s">
        <v>33</v>
      </c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1"/>
      <c r="Y20" s="438"/>
      <c r="Z20" s="438"/>
      <c r="AA20" s="438"/>
      <c r="AB20" s="1"/>
      <c r="AC20" s="1"/>
      <c r="AD20" s="1"/>
      <c r="AE20" s="16"/>
    </row>
    <row r="21" spans="1:3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6"/>
    </row>
    <row r="22" spans="1:31" ht="15">
      <c r="A22" s="24" t="s">
        <v>57</v>
      </c>
      <c r="B22" s="1"/>
      <c r="C22" s="1" t="s">
        <v>60</v>
      </c>
      <c r="D22" s="1"/>
      <c r="E22" s="1"/>
      <c r="F22" s="1"/>
      <c r="G22" s="1"/>
      <c r="H22" s="1"/>
      <c r="I22" s="1"/>
      <c r="J22" s="1"/>
      <c r="K22" s="1"/>
      <c r="L22" s="9" t="s">
        <v>42</v>
      </c>
      <c r="M22" s="1"/>
      <c r="N22" s="434" t="s">
        <v>36</v>
      </c>
      <c r="O22" s="434"/>
      <c r="P22" s="434"/>
      <c r="Q22" s="434"/>
      <c r="R22" s="434"/>
      <c r="S22" s="434"/>
      <c r="T22" s="9" t="s">
        <v>42</v>
      </c>
      <c r="U22" s="434"/>
      <c r="V22" s="434"/>
      <c r="W22" s="434"/>
      <c r="X22" s="9" t="s">
        <v>42</v>
      </c>
      <c r="Y22" s="5"/>
      <c r="Z22" s="1"/>
      <c r="AA22" s="1"/>
      <c r="AB22" s="1"/>
      <c r="AC22" s="1"/>
      <c r="AD22" s="1"/>
      <c r="AE22" s="16"/>
    </row>
    <row r="23" spans="1:3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38" t="s">
        <v>30</v>
      </c>
      <c r="O23" s="438"/>
      <c r="P23" s="438"/>
      <c r="Q23" s="438"/>
      <c r="R23" s="438"/>
      <c r="S23" s="438"/>
      <c r="T23" s="1"/>
      <c r="U23" s="438"/>
      <c r="V23" s="438"/>
      <c r="W23" s="438"/>
      <c r="X23" s="1"/>
      <c r="Z23" s="1"/>
      <c r="AA23" s="1"/>
      <c r="AB23" s="1"/>
      <c r="AC23" s="1"/>
      <c r="AD23" s="1"/>
      <c r="AE23" s="16"/>
    </row>
    <row r="24" spans="1:3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Z24" s="1"/>
      <c r="AA24" s="1"/>
      <c r="AB24" s="1"/>
      <c r="AC24" s="1"/>
      <c r="AD24" s="1"/>
      <c r="AE24" s="16"/>
    </row>
    <row r="25" spans="1:31" ht="15">
      <c r="A25" s="24" t="s">
        <v>58</v>
      </c>
      <c r="B25" s="1"/>
      <c r="C25" s="1" t="s">
        <v>63</v>
      </c>
      <c r="D25" s="1"/>
      <c r="E25" s="1"/>
      <c r="F25" s="1"/>
      <c r="G25" s="1"/>
      <c r="H25" s="1"/>
      <c r="I25" s="1"/>
      <c r="J25" s="1"/>
      <c r="K25" s="1"/>
      <c r="L25" s="9" t="s">
        <v>42</v>
      </c>
      <c r="M25" s="1"/>
      <c r="N25" s="434" t="s">
        <v>37</v>
      </c>
      <c r="O25" s="434"/>
      <c r="P25" s="434"/>
      <c r="Q25" s="434"/>
      <c r="R25" s="434"/>
      <c r="S25" s="434"/>
      <c r="T25" s="9" t="s">
        <v>42</v>
      </c>
      <c r="U25" s="434"/>
      <c r="V25" s="434"/>
      <c r="W25" s="434"/>
      <c r="X25" s="9" t="s">
        <v>42</v>
      </c>
      <c r="Y25" s="5"/>
      <c r="Z25" s="4" t="s">
        <v>64</v>
      </c>
      <c r="AA25" s="1"/>
      <c r="AB25" s="1"/>
      <c r="AC25" s="1"/>
      <c r="AD25" s="1"/>
      <c r="AE25" s="16"/>
    </row>
    <row r="26" spans="1:3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38" t="s">
        <v>38</v>
      </c>
      <c r="O26" s="438"/>
      <c r="P26" s="438"/>
      <c r="Q26" s="438"/>
      <c r="R26" s="438"/>
      <c r="S26" s="438"/>
      <c r="T26" s="1"/>
      <c r="U26" s="438"/>
      <c r="V26" s="438"/>
      <c r="W26" s="438"/>
      <c r="X26" s="1"/>
      <c r="Z26" s="1"/>
      <c r="AA26" s="1"/>
      <c r="AB26" s="1"/>
      <c r="AC26" s="1"/>
      <c r="AD26" s="1"/>
      <c r="AE26" s="16"/>
    </row>
    <row r="27" spans="1:31" ht="15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1"/>
      <c r="AA27" s="1"/>
      <c r="AB27" s="1"/>
      <c r="AC27" s="1"/>
      <c r="AD27" s="1"/>
      <c r="AE27" s="16"/>
    </row>
    <row r="28" spans="1:32" ht="15">
      <c r="A28" s="24" t="s">
        <v>61</v>
      </c>
      <c r="B28" s="1"/>
      <c r="C28" s="1" t="s">
        <v>62</v>
      </c>
      <c r="D28" s="1"/>
      <c r="E28" s="1"/>
      <c r="F28" s="1"/>
      <c r="G28" s="1"/>
      <c r="H28" s="1"/>
      <c r="I28" s="1"/>
      <c r="J28" s="1"/>
      <c r="K28" s="1"/>
      <c r="L28" s="9" t="s">
        <v>42</v>
      </c>
      <c r="M28" s="434" t="s">
        <v>33</v>
      </c>
      <c r="N28" s="434"/>
      <c r="O28" s="434"/>
      <c r="P28" s="434"/>
      <c r="Q28" s="434"/>
      <c r="R28" s="434"/>
      <c r="S28" s="434"/>
      <c r="T28" s="434"/>
      <c r="U28" s="434"/>
      <c r="V28" s="9" t="s">
        <v>42</v>
      </c>
      <c r="W28" s="434"/>
      <c r="X28" s="434"/>
      <c r="Y28" s="434"/>
      <c r="Z28" s="9" t="s">
        <v>42</v>
      </c>
      <c r="AA28" s="5"/>
      <c r="AB28" s="1" t="s">
        <v>46</v>
      </c>
      <c r="AC28" s="1"/>
      <c r="AD28" s="1"/>
      <c r="AE28" s="16"/>
      <c r="AF28" s="15"/>
    </row>
    <row r="29" spans="1:31" ht="1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38" t="s">
        <v>39</v>
      </c>
      <c r="N29" s="438"/>
      <c r="O29" s="438"/>
      <c r="P29" s="438"/>
      <c r="Q29" s="438"/>
      <c r="R29" s="438"/>
      <c r="S29" s="438"/>
      <c r="T29" s="438"/>
      <c r="U29" s="438"/>
      <c r="V29" s="1"/>
      <c r="W29" s="438"/>
      <c r="X29" s="438"/>
      <c r="Y29" s="438"/>
      <c r="Z29" s="1"/>
      <c r="AA29" s="1"/>
      <c r="AB29" s="1"/>
      <c r="AC29" s="1"/>
      <c r="AD29" s="1"/>
      <c r="AE29" s="16"/>
    </row>
    <row r="30" spans="1:31" ht="15">
      <c r="A30" s="1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7"/>
    </row>
  </sheetData>
  <sheetProtection/>
  <mergeCells count="38">
    <mergeCell ref="Z3:AE3"/>
    <mergeCell ref="U25:W25"/>
    <mergeCell ref="N25:S25"/>
    <mergeCell ref="M20:W20"/>
    <mergeCell ref="Y20:AA20"/>
    <mergeCell ref="N22:S22"/>
    <mergeCell ref="N23:S23"/>
    <mergeCell ref="U22:W22"/>
    <mergeCell ref="W16:X16"/>
    <mergeCell ref="O13:W13"/>
    <mergeCell ref="N16:Q16"/>
    <mergeCell ref="S16:U16"/>
    <mergeCell ref="U26:W26"/>
    <mergeCell ref="M29:U29"/>
    <mergeCell ref="W28:Y28"/>
    <mergeCell ref="W29:Y29"/>
    <mergeCell ref="N26:S26"/>
    <mergeCell ref="M28:U28"/>
    <mergeCell ref="U7:W7"/>
    <mergeCell ref="U8:W8"/>
    <mergeCell ref="A4:I4"/>
    <mergeCell ref="U23:W23"/>
    <mergeCell ref="Y14:AA14"/>
    <mergeCell ref="M19:W19"/>
    <mergeCell ref="N17:Q17"/>
    <mergeCell ref="S17:U17"/>
    <mergeCell ref="N7:S7"/>
    <mergeCell ref="N8:S8"/>
    <mergeCell ref="N10:U10"/>
    <mergeCell ref="A5:AE5"/>
    <mergeCell ref="O14:W14"/>
    <mergeCell ref="N11:U11"/>
    <mergeCell ref="A1:I3"/>
    <mergeCell ref="J1:Y3"/>
    <mergeCell ref="Z1:AE1"/>
    <mergeCell ref="Z2:AE2"/>
    <mergeCell ref="W10:Y10"/>
    <mergeCell ref="W11:Y11"/>
  </mergeCells>
  <printOptions horizontalCentered="1" verticalCentered="1"/>
  <pageMargins left="0.5905511811023623" right="0.5905511811023623" top="0.5905511811023623" bottom="0.984251968503937" header="0" footer="0"/>
  <pageSetup horizontalDpi="600" verticalDpi="600" orientation="landscape" scale="90" r:id="rId4"/>
  <drawing r:id="rId3"/>
  <legacyDrawing r:id="rId2"/>
  <oleObjects>
    <oleObject progId="PBrush" shapeId="100471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Lucia Cantor</dc:creator>
  <cp:keywords/>
  <dc:description/>
  <cp:lastModifiedBy>Martha Estella Gutierrez Rojas</cp:lastModifiedBy>
  <cp:lastPrinted>2016-11-23T21:50:58Z</cp:lastPrinted>
  <dcterms:created xsi:type="dcterms:W3CDTF">1995-11-28T14:51:04Z</dcterms:created>
  <dcterms:modified xsi:type="dcterms:W3CDTF">2017-01-17T22:01:05Z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rpeta">
    <vt:lpwstr/>
  </property>
  <property fmtid="{D5CDD505-2E9C-101B-9397-08002B2CF9AE}" pid="3" name="Tipo de contenido">
    <vt:lpwstr>Otro</vt:lpwstr>
  </property>
  <property fmtid="{D5CDD505-2E9C-101B-9397-08002B2CF9AE}" pid="4" name="Fecha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Tipo Documento">
    <vt:lpwstr>Formatos</vt:lpwstr>
  </property>
  <property fmtid="{D5CDD505-2E9C-101B-9397-08002B2CF9AE}" pid="8" name="Nueva columna1">
    <vt:lpwstr>Gestión de proyectos en agua y saneamiento básico</vt:lpwstr>
  </property>
</Properties>
</file>