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496" firstSheet="1" activeTab="1"/>
  </bookViews>
  <sheets>
    <sheet name="lista desplegables " sheetId="1" state="hidden" r:id="rId1"/>
    <sheet name="Plan de mejoramiento" sheetId="2" r:id="rId2"/>
    <sheet name="Análisis causa Ítem 1" sheetId="3" r:id="rId3"/>
    <sheet name="Análisis causa Ítem 13" sheetId="4" r:id="rId4"/>
    <sheet name="Análisis causa Ítem 19" sheetId="5" r:id="rId5"/>
    <sheet name="Listas" sheetId="6" r:id="rId6"/>
  </sheets>
  <definedNames>
    <definedName name="prueba">'Listas'!$G$9:$G$11</definedName>
  </definedNames>
  <calcPr fullCalcOnLoad="1"/>
</workbook>
</file>

<file path=xl/sharedStrings.xml><?xml version="1.0" encoding="utf-8"?>
<sst xmlns="http://schemas.openxmlformats.org/spreadsheetml/2006/main" count="947" uniqueCount="513">
  <si>
    <t>NO CONFORMIDAD</t>
  </si>
  <si>
    <t>SI</t>
  </si>
  <si>
    <t>NO</t>
  </si>
  <si>
    <t>FECHA DE INICIO DE LA ACCIÓN</t>
  </si>
  <si>
    <t>FECHA DE FINALIZACIÓN DE LA ACCIÓN</t>
  </si>
  <si>
    <t>CALIDAD</t>
  </si>
  <si>
    <t>dd/mm/año</t>
  </si>
  <si>
    <t xml:space="preserve">Fuentes </t>
  </si>
  <si>
    <t xml:space="preserve">Tipo de sistema </t>
  </si>
  <si>
    <t>MECI</t>
  </si>
  <si>
    <t>AMBIENTE</t>
  </si>
  <si>
    <t>MECI - CALIDAD</t>
  </si>
  <si>
    <t xml:space="preserve">Tipo de hallazgo </t>
  </si>
  <si>
    <t xml:space="preserve">OBSERVACIÒN </t>
  </si>
  <si>
    <t xml:space="preserve">Numeral de la norma </t>
  </si>
  <si>
    <t>Correctiva - AC</t>
  </si>
  <si>
    <t>Preventiva- AP</t>
  </si>
  <si>
    <t>mejora - AM</t>
  </si>
  <si>
    <t xml:space="preserve">Nombre del proceso </t>
  </si>
  <si>
    <t>Responsable de la actividad</t>
  </si>
  <si>
    <t>Fecha de inicio de la actividad</t>
  </si>
  <si>
    <t>Fecha de seguimiento responsable del proceso</t>
  </si>
  <si>
    <t xml:space="preserve">Nombre del subproceso </t>
  </si>
  <si>
    <t xml:space="preserve">Descripción del hallazgo </t>
  </si>
  <si>
    <t xml:space="preserve">corrección </t>
  </si>
  <si>
    <t>Fecha de finalización dela actividad</t>
  </si>
  <si>
    <t xml:space="preserve">Apoyo y Evaluación del Control Interno </t>
  </si>
  <si>
    <t xml:space="preserve">Gestión de comunicaciones </t>
  </si>
  <si>
    <t xml:space="preserve">Gestión y Seguimiento de  Recursos del Presupuesto General de la Nación </t>
  </si>
  <si>
    <t>Políticas de Vivienda</t>
  </si>
  <si>
    <t xml:space="preserve">Políticas de Agua y Saneamiento Básico </t>
  </si>
  <si>
    <t xml:space="preserve">Políticas de Desarrollo Urbano </t>
  </si>
  <si>
    <t xml:space="preserve">Promoción y Acompañamiento en Desarrollo Urbano </t>
  </si>
  <si>
    <t xml:space="preserve">Procesos Disciplinarios </t>
  </si>
  <si>
    <t xml:space="preserve">Gestión Documental </t>
  </si>
  <si>
    <t xml:space="preserve">Gestión, Seguimiento y Control del Recurso Financiero </t>
  </si>
  <si>
    <t>Normativa  de Vivienda</t>
  </si>
  <si>
    <t xml:space="preserve">Normativa de Desarrollo Urbano </t>
  </si>
  <si>
    <t xml:space="preserve">Conceptos Jurídicos </t>
  </si>
  <si>
    <t xml:space="preserve">Atención Legislativa Especializada </t>
  </si>
  <si>
    <t xml:space="preserve">Planeación y Orientación Estratégica </t>
  </si>
  <si>
    <t xml:space="preserve">Gestión Tecnológica de información  </t>
  </si>
  <si>
    <t xml:space="preserve">Normativa de Agua y Saneamiento Básico </t>
  </si>
  <si>
    <t xml:space="preserve">Gestión de Proyectos en Vivienda </t>
  </si>
  <si>
    <t xml:space="preserve">Gestión de Proyectos en Desarrollo Urbano </t>
  </si>
  <si>
    <t xml:space="preserve">Gestión de Recursos Físicos </t>
  </si>
  <si>
    <t xml:space="preserve">Gestión de Soporte Técnico y Apoyo Informático </t>
  </si>
  <si>
    <t xml:space="preserve">Sistemas Integrados de Gestión </t>
  </si>
  <si>
    <t>Promoción y Acompañamiento en Vivienda</t>
  </si>
  <si>
    <t>Promoción y Acompañamiento en Agua y Saneamiento Básico</t>
  </si>
  <si>
    <t xml:space="preserve">Procesos Judiciales </t>
  </si>
  <si>
    <t>Gestión y Seguimiento de Recursos con Organismos Internacionales</t>
  </si>
  <si>
    <t xml:space="preserve">Gestión de Proyectos en Agua y Saneamiento Básico </t>
  </si>
  <si>
    <t xml:space="preserve">Gestión del Subsidio </t>
  </si>
  <si>
    <t xml:space="preserve">Gestión de Talento Humano </t>
  </si>
  <si>
    <t xml:space="preserve">Gestión de Contratación </t>
  </si>
  <si>
    <t xml:space="preserve">Atención al Usuario </t>
  </si>
  <si>
    <t>Direccionamiento estratégico</t>
  </si>
  <si>
    <t>Gestión de recursos</t>
  </si>
  <si>
    <t>Formulación y seguimiento de políticas</t>
  </si>
  <si>
    <t>Instrumentación normativa</t>
  </si>
  <si>
    <t>Promoción e instrumentación técnica</t>
  </si>
  <si>
    <t>Gestión jurídica</t>
  </si>
  <si>
    <t>Gestión administrativa, tecnológica y financiera</t>
  </si>
  <si>
    <t>Atención y servicios al usuario</t>
  </si>
  <si>
    <t xml:space="preserve">Tipo de acción </t>
  </si>
  <si>
    <t>DIA</t>
  </si>
  <si>
    <t>MES</t>
  </si>
  <si>
    <t>AÑO</t>
  </si>
  <si>
    <t xml:space="preserve">4.2 Requisitos de la Documentación </t>
  </si>
  <si>
    <t xml:space="preserve">5.1  Compromiso de la Dirección  </t>
  </si>
  <si>
    <t xml:space="preserve">5.2  Enfoque al cliente  </t>
  </si>
  <si>
    <t>5.4 Planeación</t>
  </si>
  <si>
    <t xml:space="preserve">5.6 Revisión por la Dirección </t>
  </si>
  <si>
    <t xml:space="preserve">6.1  Provisión de Recursos  </t>
  </si>
  <si>
    <t xml:space="preserve">6.2 Recursos Humanos </t>
  </si>
  <si>
    <t xml:space="preserve">6.3  Infraestructura </t>
  </si>
  <si>
    <t xml:space="preserve">6.4 Ambiente de Trabajo  </t>
  </si>
  <si>
    <t xml:space="preserve">7.1  Planificación de la Realización del Producto </t>
  </si>
  <si>
    <t xml:space="preserve">7.2  Procesos relacionados con el cliente </t>
  </si>
  <si>
    <t xml:space="preserve">7.3 Diseño y Desarrollo </t>
  </si>
  <si>
    <t xml:space="preserve">7.4 Compras </t>
  </si>
  <si>
    <t xml:space="preserve">7.5  Producción y Prestación del Servicio </t>
  </si>
  <si>
    <t xml:space="preserve">7.6 Control de los Equipos de Seguimiento y de Medición </t>
  </si>
  <si>
    <t>8.1 Generalidades</t>
  </si>
  <si>
    <t xml:space="preserve">8.2 Seguimiento y Medición </t>
  </si>
  <si>
    <t xml:space="preserve">8.3 Control del Producto No Conforme </t>
  </si>
  <si>
    <t>8.5 Mejora</t>
  </si>
  <si>
    <t xml:space="preserve">Subsistema: Control Estratégico </t>
  </si>
  <si>
    <t xml:space="preserve">Componente: Administración del Riesgo </t>
  </si>
  <si>
    <t xml:space="preserve">abierta </t>
  </si>
  <si>
    <t>cerrada</t>
  </si>
  <si>
    <t>Continua abierta</t>
  </si>
  <si>
    <t>Continua cerrada</t>
  </si>
  <si>
    <t xml:space="preserve">Se abre  </t>
  </si>
  <si>
    <t>NA</t>
  </si>
  <si>
    <t xml:space="preserve">5.3 Política de Calidad </t>
  </si>
  <si>
    <t xml:space="preserve">Responsable del Seguimiento </t>
  </si>
  <si>
    <t>Responsable del proceso</t>
  </si>
  <si>
    <t xml:space="preserve">Responsable del Subproceso </t>
  </si>
  <si>
    <t xml:space="preserve">Auditor Interno </t>
  </si>
  <si>
    <t>Profesional de la OCI</t>
  </si>
  <si>
    <t>PRIMER TRIMESTRE</t>
  </si>
  <si>
    <t>SEGUNDO TRIMESTRE</t>
  </si>
  <si>
    <t>TERCER TRIMESTRE</t>
  </si>
  <si>
    <t>CUARTO TRIMESTRE</t>
  </si>
  <si>
    <t>SEGUIMIENTO DE LA  OCI</t>
  </si>
  <si>
    <t xml:space="preserve">Código hallazgo </t>
  </si>
  <si>
    <t xml:space="preserve">8.4 Análisis de datos </t>
  </si>
  <si>
    <t>Verificación estado acción</t>
  </si>
  <si>
    <t xml:space="preserve">Estado de la acción </t>
  </si>
  <si>
    <t xml:space="preserve">Evaluación, seguimiento y mejora </t>
  </si>
  <si>
    <t>causa</t>
  </si>
  <si>
    <t>Acción a implementar(tareas)</t>
  </si>
  <si>
    <t xml:space="preserve">Dependencia </t>
  </si>
  <si>
    <t>1 Auditorias Internas de Calidad y ambiental</t>
  </si>
  <si>
    <t xml:space="preserve">2  Auditorías Externas </t>
  </si>
  <si>
    <t>3 Evaluaciones de satisfacción del Cliente</t>
  </si>
  <si>
    <t>4 Peticiones, quejas y reclamos de clientes internos</t>
  </si>
  <si>
    <t>5 Medición y control de proceso (Aplica también: Indicadores ambientales y metas ambientales)</t>
  </si>
  <si>
    <t xml:space="preserve">6 Resultados de la revisión por la Dirección </t>
  </si>
  <si>
    <t>7 Productos o servicios prestados No Conformes</t>
  </si>
  <si>
    <t>8 Peticiones, quejas y reclamos de clientes externos</t>
  </si>
  <si>
    <t>10 Incumplimiento de la legislación</t>
  </si>
  <si>
    <t>11 Auditorias independientes de la OCI</t>
  </si>
  <si>
    <t>9 Productos de proveedores no conformes</t>
  </si>
  <si>
    <t>NA - NO APLICA</t>
  </si>
  <si>
    <t>Código: SIG-F-14</t>
  </si>
  <si>
    <t>Auditorias independientes de la OCI.</t>
  </si>
  <si>
    <t>Auditorías Internas SIG.</t>
  </si>
  <si>
    <t>Evaluaciones de satisfacción del Cliente.</t>
  </si>
  <si>
    <t>Resultados de la revisión por la Dirección.</t>
  </si>
  <si>
    <t>AP</t>
  </si>
  <si>
    <t>AC</t>
  </si>
  <si>
    <t>AM</t>
  </si>
  <si>
    <t>FIRMA DEL RESPONSABLE DEL PROCESO</t>
  </si>
  <si>
    <t>ABIERTA</t>
  </si>
  <si>
    <t>CERRADA</t>
  </si>
  <si>
    <r>
      <t xml:space="preserve">ACTIVIDADES
</t>
    </r>
  </si>
  <si>
    <t>DIAGRAMA CAUSA - EFECTO</t>
  </si>
  <si>
    <t>OTROS</t>
  </si>
  <si>
    <t>SIN INICIAR</t>
  </si>
  <si>
    <t>EN PROCESO</t>
  </si>
  <si>
    <t>CUMPLIDA</t>
  </si>
  <si>
    <t>RESPONSABLE</t>
  </si>
  <si>
    <t>ACTUALIZACIÓN</t>
  </si>
  <si>
    <t xml:space="preserve">ACTUALIZACIÓN DE LA INFORMACIÓN </t>
  </si>
  <si>
    <t>NOMBRE  Y CARGO DEL RESPONSABLE DEL PROCESO</t>
  </si>
  <si>
    <t>Oportunidad de Mejora</t>
  </si>
  <si>
    <t xml:space="preserve">Auditorías Externas </t>
  </si>
  <si>
    <t>Incumplimiento de la legislación</t>
  </si>
  <si>
    <t>Monitoreo de mapas de riesgos.</t>
  </si>
  <si>
    <t xml:space="preserve">Medición y seguimiento de proceso. </t>
  </si>
  <si>
    <t>Peticiones, quejas y reclamos</t>
  </si>
  <si>
    <t xml:space="preserve">Salidas no conformes </t>
  </si>
  <si>
    <t>POR QUÉS</t>
  </si>
  <si>
    <t>LLUVIA DE IDEAS</t>
  </si>
  <si>
    <t>ANÁLISIS DE CAUSAS</t>
  </si>
  <si>
    <t xml:space="preserve">ITEM </t>
  </si>
  <si>
    <t>FUENTE</t>
  </si>
  <si>
    <t xml:space="preserve">DESCRIPCIÓN DE LA NO CONFORMIDAD U OPORTUNIDAD DE MEJORA </t>
  </si>
  <si>
    <t>CORRECCIÓN</t>
  </si>
  <si>
    <t xml:space="preserve">TIPO DE ACCIÓN </t>
  </si>
  <si>
    <t>DESARROLLO DE LA METODOLOGÍA</t>
  </si>
  <si>
    <t>CAUSA RAIZ IDENTIFICADA</t>
  </si>
  <si>
    <t>FECHA</t>
  </si>
  <si>
    <t>PARTICIPANTES</t>
  </si>
  <si>
    <t>PROCESO</t>
  </si>
  <si>
    <t>METODOLOGIA PARA ANÁLISIS DE CAUSAS</t>
  </si>
  <si>
    <t>EVALUACION, ACOMPAÑAMIENTO Y ASESORIA DEL SISTEMA DE CONTROL INTERNO</t>
  </si>
  <si>
    <t>Yerily Castillo Chitiva</t>
  </si>
  <si>
    <t>N/A</t>
  </si>
  <si>
    <t>Yerily Castillo Chitiva
Contratista OCI</t>
  </si>
  <si>
    <t>No se es vigilante con la actualización de la normatividad</t>
  </si>
  <si>
    <t xml:space="preserve">2. Realizar la capacitación de acuerdo a lo adoptado en el PIC </t>
  </si>
  <si>
    <t xml:space="preserve">3.  Incluir en el nuevo programa de auditoria la realización de auditorias a todos los procesos del Ministerio </t>
  </si>
  <si>
    <t>4. Realizar la auditoria a todos los procesos del Ministerio</t>
  </si>
  <si>
    <t xml:space="preserve">Modificar Formato CI-F-04-Plan auditoria 3.0 </t>
  </si>
  <si>
    <t>El formato establecido no se ajusta a las necesidades  de la Oficina de Control Interno y  no representa practicidad en su diligenciamiento. Se  hace necesario fortalecer el papel de trabajo.</t>
  </si>
  <si>
    <t>1) Modificar Formato CI-F-04-Plan auditoria 3.0  para fortalecimiento de la productividad de la OCI en el ejercicio auditor.</t>
  </si>
  <si>
    <t xml:space="preserve">Modificar Formato CI-F-05 Lista de chequeo 3.0 </t>
  </si>
  <si>
    <t>El formato establecido no se ajusta a las necesidades  de la Oficina de Control Interno y representa practicidad en su diligenciamiento. Se  hace necesario fortalecer el papel de trabajo.</t>
  </si>
  <si>
    <t xml:space="preserve">Modificar Formato CI-F-06 Informe auditoria 3.0 </t>
  </si>
  <si>
    <t>Modificar Formato CI-F-13 Seguimiento Programa anual de auditorias Gestión indep 1.0</t>
  </si>
  <si>
    <t>Analizar y estudiar la viabilidad de Trasladar el  Procedimientos CI-P-01 Acciones preventivas y correctivas 4.0 a la Oficina Asesora de Planeación.</t>
  </si>
  <si>
    <t>El Procedimientos CI-P-01 Acciones preventivas y correctivas no es Rol de la OCI, aunque esta intervenga en el seguimiento, es responsabilidad de los líderes de procesos su implementación, así como el  liderazgo y el seguimiento de la Oficina Asesora de Planeación en el marco del mantenimiento y mejora del SIG. La OCI, en este procedimiento participa desde el seguimiento y no puede intervenir en las actividades que le corresponden a la Administración para no incurrir en la coadministración.
MODIFICAR  en el Procedimiento CI-P-01 Acciones preventivas y correctivas 4.0 en la  actividad 6 la observación de (En caso de presentarse ajustes al plan de mejoramiento, el responsable del proceso auditado deberá efectuar los ajustes y enviar copia del plan a la OCI, debidamente firmado por el responsable, indicando los cambios correspondientes.</t>
  </si>
  <si>
    <t>Modificar Procedimiento CI-P-02 Auditorias Interna SIG 4.0 y ajustar la modificación del Formato CI-F-04-Plan auditoria 3.0, Formato CI-F-05 Lista de chequeo 3.0,  Formato CI-F-06 Informe auditoria 3.0
Incluir el principio de Confidencialidad de la Auditoria, el Decálogo de valores de los auditores y salvaguarda de  la objetividad y la imparcialidad en caso de limitación del proceso auditor por conflicto de interés o cualquier otro impedimento del ejercicio.
Modificar la Fecha de Presentación del Informe Final</t>
  </si>
  <si>
    <t>El Procedimiento establecido no se ajusta a las necesidades  de la Oficina de Control Interno y no representa practicidad en su diligenciamiento. Se  hace necesario fortalecer el papel de trabajo.</t>
  </si>
  <si>
    <t>El procedimiento  establecido no se ajusta a las necesidades  de la Oficina de Control Interno y no representa practicidad en su diligenciamiento. Se  hace necesario fortalecer el papel de trabajo.</t>
  </si>
  <si>
    <t xml:space="preserve">MODIFICAR  Procedimiento Auditorías Internas SIG  CI-P-02 Versión 4.0 del 29 de agosto de 2016.
 1.       Punto de Control 3. El procedimiento no permite llevar la trazabilidad de los cambios que se dan entre el Plan de Auditoría inicial y el Plan de Auditoría Final, el proceso auditor que verificamos mostró que uno es el Plan inicial, el aprobado y otro el Plan Final sin que ello forme parte del procedimiento.
2.       Punto de Control 5. Se dice en el punto 3 de un Plan de Auditoría Firmado por Auditor Líder, en el punto 5 se tiene un Plan de Auditoría aprobado, sin indicar quien, cómo y cuándo se aprueba el plan, no hay registro de esa aprobación.
3.       En el punto 4 columna de observaciones, el Auditor Líder comunica a cada auditor el plan de auditoria y a los auditados, también se establece que lo mismo debe ser informado al Grupo de Talento Humano para el caso de personal de planta, (no se sabe cuál es el objetivo de esta última comunicación?
4.       En el punto 14. El Auditado debe evaluar al auditado, (es la primera fase de la evaluación, una segunda fase la realiza el Auditor Líder en el punto 17) los dos momentos de la evaluación califican bajo  los mismos criterios a los auditores, por un lado el auditado, y por otro lado el auditor líder, lo cual no parece consistente.  </t>
  </si>
  <si>
    <t xml:space="preserve">El Archivo de la OCI, no se lleva en su totalidad de conformidad con las normas de Gestión Documental aplicadas en el Ministerio. </t>
  </si>
  <si>
    <t>1. Clasificación de Archivo documental</t>
  </si>
  <si>
    <t>Auditoria con enfoque a riesgos.</t>
  </si>
  <si>
    <t xml:space="preserve">La OCI no contempló en Planes de Auditoria anteriores los riesgos que podrían presentarse durante la planeación, ejecución y cierre del clico de auditoría, </t>
  </si>
  <si>
    <t>2. Socialización del Plan Anual de Auditorias a todo el MVCT.</t>
  </si>
  <si>
    <t>3. Presentación del Plan de Auditorías Internas del SIG a los responsables de procesos y auditores internos, resaltando la importancia  de su cumplimientos y los efectos positivos en los resultados del mismo.</t>
  </si>
  <si>
    <t>4. Motivación los auditores internos con formación complementaria que les permita mejorar sus competencias y habilidades.</t>
  </si>
  <si>
    <t>Líder del proceso 
Olga Yaneth Aragon</t>
  </si>
  <si>
    <t>3. Mediante acta 001 de la OCI de fecha 30/01/2018 se aprobó el Plan Anual de Auditoria para la vigencia 2018, en el cual se programó auditoria interna integral del SIG para marzo y abril de 2018.</t>
  </si>
  <si>
    <t>Se solicitó la MODIFICACIÓN del Formato CI-F-04-Plan auditoria 3.0, con radicado 2018IE0001584 de fecha 30/01/2018.
Se recibió concepto técnico favorable por parte del OAP con radicado 2018IE0002041 de Fecha Febrero 9 de 2018.
En la Página web se encuentra publicado ECI-F-04-Plan de  Auditoria Interna del SIG 4.0
http://portal.minvivienda.local/sobre-el-ministerio/planeacion-gestion-y-control/sistemas-de-gestion/mapa-de-procesos/evaluacion-acompanamiento-y-asesoria-del-sistema-de-control-interno</t>
  </si>
  <si>
    <t>Se solicitó la MODIFICACIÓN del CI-F-05 Lista de chequeo 3.0, con radicado 2018IE0001584 de fecha 30/01/2018.
Se recibió concepto técnico favorable por parte del OAP con radicado 2018IE0002041 de Fecha Febrero 9 de 2018.
En la Página web se encuentra publicado ECI-F-05 Lista de Chequeo 4.0
http://portal.minvivienda.local/sobre-el-ministerio/planeacion-gestion-y-control/sistemas-de-gestion/mapa-de-procesos/evaluacion-acompanamiento-y-asesoria-del-sistema-de-control-interno</t>
  </si>
  <si>
    <t>Se solicitó la MODIFICACIÓN del CI-F-06 Informe auditoria 3.0, con radicado 2018IE0001584 de fecha 30/01/2018.
Se recibió concepto técnico favorable por parte del OAP con radicado 2018IE0002041 de Fecha Febrero 9 de 2018.
En la Página web se encuentra publicado ECI-F-06 Informe de Auditoria 4.0
http://portal.minvivienda.local/sobre-el-ministerio/planeacion-gestion-y-control/sistemas-de-gestion/mapa-de-procesos/evaluacion-acompanamiento-y-asesoria-del-sistema-de-control-interno</t>
  </si>
  <si>
    <t>La OCI realizó la actualización del ECI-F-03 Plan Anual de auditorías 5.0 a su versión 6.0 incorporando las casillas de seguimiento; así mismo, solicitará la eliminación de  CI-F-13 Seguimiento Programa anual de auditorías Gestión indep 1.0</t>
  </si>
  <si>
    <t>Se solicitó traslado del Procedimiento CI-P-01 Acciones preventivas y correctivas y de mejora 4.0 con radicado 2017IE0012510 de fecha 21/11/17 y aprobada con radicado 2017IE0012746 de fecha 27/11/17.
La evidencia se encuentra soportada en el link:  
http://portal.minvivienda.local/sobre-el-ministerio/planeacion-gestion-y-control/sistemas-de-gestion/mapa-de-procesos/administracion-del-sistema-integrado-de-gestion</t>
  </si>
  <si>
    <t>Se solicitó la MODIFICACIÓN del Procedimiento Auditorías Internas SIG  CI-P-02 Versión 4.0, con radicado 2018IE0001584 de fecha 30/01/2018.
Se recibió concepto técnico favorable por parte del OAP con radicado 2018IE0002041 de Fecha Febrero 9 de 2018.
En la Página web se encuentra publicado ECI-P-02 Auditoria Interna SIG 5.0
http://portal.minvivienda.local/sobre-el-ministerio/planeacion-gestion-y-control/sistemas-de-gestion/mapa-de-procesos/evaluacion-acompanamiento-y-asesoria-del-sistema-de-control-interno</t>
  </si>
  <si>
    <t>Para el cumplimiento de la actividad la OCI ha realizado las siguientes actividades:
Se solicitó la MODIFICACIÓN del Procedimiento Auditorías Internas SIG  CI-P-02 Versión 4.0, con radicado 2018IE0001584 de fecha 30/01/2018.
Se recibió concepto técnico favorable por parte del OAP con radicado 2018IE0002041 de Fecha Febrero 9 de 2018.
En la Página web se encuentra publicado ECI-P-02 Auditoria Interna SIG 5.0 
http://portal.minvivienda.local/sobre-el-ministerio/planeacion-gestion-y-control/sistemas-de-gestion/mapa-de-procesos/evaluacion-acompanamiento-y-asesoria-del-sistema-de-control-interno</t>
  </si>
  <si>
    <t>2. Socialización y Presentación del Plan de Auditorías Internas del SIG a los responsables de procesos y auditores internos. Fecha. 21/02/2018 en auditoria Botica a Facilitares de calidad y auditores internos el marco del taller de técnicas de auditoria y redacción de hallazgos.</t>
  </si>
  <si>
    <t>3.  23/02/2018 Se remitió por correo electrónico a los líderes de proceso, coordinadores y directivas de la entidad el plan de auditoria para conocimiento y fines pertinentes.</t>
  </si>
  <si>
    <t>4. Motivación los auditores internos con formación complementaria que les permita mejorar sus competencias y habilidades. Se llevaron a cabo cuatro sesiones (09/02/18, 21/02/18, 28/02/18 y 01/03/18)  en las cuales la Dra. Olga Yaneth Aragon como jefe de la OCI, capacitó a los facilitadores de calidad y auditores internos del MVCT, en la Norma técnica ISO 9001:2015. ISO 19011:2012, técnicas de auditoria y redacción de hallazgos, así como, la socialización del código del auditor.</t>
  </si>
  <si>
    <t xml:space="preserve">LINA ALEJANDRA MORALES </t>
  </si>
  <si>
    <t xml:space="preserve">CERRADA </t>
  </si>
  <si>
    <t>Medición y seguimiento del proceso</t>
  </si>
  <si>
    <t>Ajustar el procedimiento acorde con los lineamientos establecidos por los entes de control.</t>
  </si>
  <si>
    <t>Establecer en el plan de auditoria los informes de ley establecidos de acuerdo con el Decreto 648 de 2017 Artículo 2.2.21.4.9. Informes.</t>
  </si>
  <si>
    <t>Ajustar el Plan de Auditoria de conformidad con la normatividad legal vigente.</t>
  </si>
  <si>
    <t>Ajustar el Formato CI-F-04-Plan auditoria  de acuerdo a la normatividad.</t>
  </si>
  <si>
    <t>Ajustar el Formato CI-F-06-Informe auditoria  de acuerdo a la normatividad.</t>
  </si>
  <si>
    <t>Ajustar el Formato CI-F-13 -Seguimiento Programa anual de auditorias  de acuerdo a la normatividad.</t>
  </si>
  <si>
    <t>Traslada la documentación de Acciones preventivas y correctivas a la OAP, teniendo en cuenta las funciones de las dependencias.</t>
  </si>
  <si>
    <t>Ajustar el procedimiento CI-P- 02 Auditorias Interna SIG de acuerdo a la normatividad.</t>
  </si>
  <si>
    <t>Ajustar el procedimiento CI-P-03 Auditoria Interna de evaluación INDEP   de acuerdo a la normatividad.</t>
  </si>
  <si>
    <t>Ajustar Procedimiento Auditorías Internas SIG  CI-P-02 de acuerdo a la normatividad.</t>
  </si>
  <si>
    <t>Transferir al archivo central las unidades documentales del proceso que ya cumplieron su periodo de retención.</t>
  </si>
  <si>
    <t>Hacer control de los riesgos previniendo la materialización de los mismos.</t>
  </si>
  <si>
    <t>Adelantar una reingeniería al procedimiento para que responda  a los roles de asesoría y acompañamiento de la Oficina de Control Interno, así como el de relación con entes externos.</t>
  </si>
  <si>
    <t>Documentar Roles de la OCI incluyendo la elaboración del Plan Anual de auditorias y  las actividades de control definidas.</t>
  </si>
  <si>
    <t>Por qués</t>
  </si>
  <si>
    <t>Martha Lucia Garay
Asesor OCI</t>
  </si>
  <si>
    <t>Desactualización de la documentación del proceso conforme con la normatividad , dinámica y acciones de control definidas para garantizar el objetivo del proceso.</t>
  </si>
  <si>
    <t>1. Solicitar al Grupo de talento humano la inclusión del tema de actualización de auditorias vigentes en el plan institucional de capacitación</t>
  </si>
  <si>
    <t>No se realizan ciclos de auditoria interna a todos los procesos del Ministerio.  Fuente proveniente de la Revisión por la Dirección y Auditorias Externa de Certificación.
El Programa Anual de Auditoría -PAA-  para la vigencia 2017 aprobado por el  Comité de Coordinación de Control Interno el 30 de Enero de 2017 en el ítem de auditorías se encuentran programadas la realización de dos auditorías: 
1. Ciclo de auditoría al Sistema Integrado de Gestión,  para el mes de abril.
2. Sistema de Gestión de Gestión de la Seguridad y Salud en el Trabajo, para el mes de julio.</t>
  </si>
  <si>
    <t>El programa Anual de Auditoria adoptado para la vigencia no programó auditoria para todos los procesos,  y falta de actualización en  las Norma de Auditoria vigentes a los servidores que realizan el ejercicio de auditoria del Ministerio.
Teniendo en cuenta que el PAA fue presentado por el Jefe de control interno del MVCT Saliente, en la misma acta de dicho comité se consignó la posibilidad de que la Jefe entrante ajustara el PAA, para este caso por necesidades del Ministerio y por solicitud de la Jefe del Grupo de Talento Humano se  adelantó  la Auditoria de SST, por lo cual se realizó y entregó informe en el mes de Marzo de 2017 y la Auditoria de calidad que se encontraba planificada para el me de Abril, esta  se reprograma y se realizará en el mes de Noviembre teniendo en cuenta la etapa de transición de la versión de la Norma ISO 9001: 2008 a la nueva  versión de la ISO 9001: 2015 y posterior a la Visita de Auditoria de seguimiento de la Certificación de Calidad por parte de SGS. Estas modificaciones serán elevadas al formato de Plan de Mejoramiento CI-F-01</t>
  </si>
  <si>
    <t>OLGA YANETH ARAGÓN SANCHEZ
JEFE OFICINA DE CONTROL INTERNO</t>
  </si>
  <si>
    <t>Ajustar la documentación del proceso</t>
  </si>
  <si>
    <t>C</t>
  </si>
  <si>
    <t>Profesionales de calidad- OCI</t>
  </si>
  <si>
    <t>POR QUÉ</t>
  </si>
  <si>
    <t>La documentación del proceso no se ajusta a las dinámicas del proceso</t>
  </si>
  <si>
    <t>No se encuentra actualizada frente a la normatividad vigente</t>
  </si>
  <si>
    <t>No se hace revisión de los cambios que afectan la gestión del proceso en lo referente a la actualización de lineamientos reglamentarios para las OCI.</t>
  </si>
  <si>
    <t>No se habia designado un profesional para el seguimiento y actualización.</t>
  </si>
  <si>
    <t>Lluvia de Ideas</t>
  </si>
  <si>
    <t>En el Normograma del proceso se contempla el Decreto 205/2003, “Por el cual se determinan los objetivos, la estructura orgánica y las funciones del Ministerio de la Protección Social y se dictan otras disposiciones.”, el cual se hace la observación dado que esta norma no tiene relación con el proceso. También se observó una acción en el Plan de mejoramiento la revisión y actualización del Normograma.</t>
  </si>
  <si>
    <t>Auditorias Internas del SIG</t>
  </si>
  <si>
    <t xml:space="preserve">No se evidencia el diligenciamiento del formato CI-F-05 Lista de chequeo para la auditoria especial del contrato interadministrativo 416 de 2016, la actualización de este procedimiento se contempla en la actividad 23 del plan de mejoramiento del proceso. </t>
  </si>
  <si>
    <t>Hacer actualización del Normograma</t>
  </si>
  <si>
    <t>Archivar la lista de chequeo en la carpeta del proceso</t>
  </si>
  <si>
    <t>No se realiza análisis de causa ya que la lista de chequeo si se empleo como papel de trabajo del auditor a cargo; la lista estaba  almacenada en otra carpeta.</t>
  </si>
  <si>
    <t>La eliminación del formato CI-F-12 está sujeto al ítem 23 del plan de mejoramiento, pero en esta actividad no se contempla esta eliminación.</t>
  </si>
  <si>
    <t>Solicitar la  eliminación  del formato a OAP.</t>
  </si>
  <si>
    <t>Briam Brito Polo
Profesional OCI</t>
  </si>
  <si>
    <t xml:space="preserve">Los productos documentales no se encuentran organizados acorde con  la TRD asociada al proceso </t>
  </si>
  <si>
    <t>Las series y subseries no correcponden a la  dinámica actual del proceso</t>
  </si>
  <si>
    <t>Las TRD se ajustaron por ultima vez en el año 2016.</t>
  </si>
  <si>
    <t>No se realiza análisis de causa puesto que cuando se llevó a cabo la última actualización se tomó como referencia la normatividad aplicable a las oficinas de control interno de otras entidades del orden nacional y se tomó por error este decreto.</t>
  </si>
  <si>
    <t>Actualizar la documentación frente a la normatividad aplicable a la Oficina de Control Interno.</t>
  </si>
  <si>
    <t>La jefe OCI a su llegada identificó la necesidad de realizar actualización de la documentación del proceso.</t>
  </si>
  <si>
    <t>No se habia delegado la actualización de la documentación a los profesionales que se encuentran a cargo de las actividades.</t>
  </si>
  <si>
    <t>Lina Osorio</t>
  </si>
  <si>
    <t>Cumplida</t>
  </si>
  <si>
    <t>En proceso</t>
  </si>
  <si>
    <t>Se dio cumplimiento a la actividad, teniendo en cuenta que fueron planificados los informes de Ley establecidos en el Decreto 648 de 2017, en el formato ECI-F-03 Plan Anual de auditorías correspondiente a la vigencia 2018 presentado y aprobado por el Comité Institucional de Coordinación de Control Interno.
http://www.minvivienda.gov.co/sobre-el-ministerio/planeacion-gestion-y-control/sistema-de-control-interno/programa-auditoria-independiente</t>
  </si>
  <si>
    <t>El proceso no contaba con personas responsables de llevar a cabo la actualización de la documentación del proceso conforme con la normatividad , dinámica y acciones de control definidas para garantizar el objetivo del proceso.</t>
  </si>
  <si>
    <t>Se realizaron las siguientes auditorias:
1. 05/03/2018: PLANEACIÓN ESTRATEGICA Y GESTIÓN DE RECURSOS FINANCIEROS
2. 06/03/2018: GESTION DE COMUNICACIONES INTERNAS Y EXTERNAS
3. 13/03/2018: ADMINISTRACIÓN DEL SISTEMA INTEGRADO DE GESTIÓN
4. 15/03/2018: PROMOCION Y ACOMPAÑAMIENTO
5. 21/03/2018: GESTION DEL SUBSIDIO
6. 23/03/2018: CONCEPTOS JURIDICOS
7. 04/04/2018: GESTIÓN DEL TALENTO HUMANO
8. 05/04/2018: PROCESOS DISCIPLINARIOS
9. 06/04/2018: GESTIÓN DE CONTRATACIÓN 
10. 09/04/2018: GESTIÓN, SOPORTE Y APOYO INFORMÁTICO
11. 10/04/2018: GESTIÓN DE PROYECTOS DE TECNOLOGÍA DES LA INFORMACIÓN
12. 11/04/2018: GESTIÓN DE RECURSOS FÍSICOS
13. 12/04/2018: GESTIÓN DOCUMENTAL
14. 13/04/2018: SEGUIMIENTO Y CONTROL A LA EJECUCIÓN DEL RECURSO FINANCIERO
15. 16/04/2018: SANEAMIENTO DE ACTIVOS DE LOS EXTINTOS ICT INURBE.
16. 18/04/2018: ATENCIÓN AL USUARIO
17. 19/04/2018: FORMULACIÓN DE POLÍTICAS E INSTRUMENTACIÓN NORMATIVA
18. 20/04/2018: AUDITORIA TITULACION Y SANEAMIENTO PREDIAL.
19. 24/04/2018: GESTION DE PROYECTOS.
20. 25/042018: PROCESOS JUDICIALES Y ACCIONES CONSTITUCIONALES
21. 26/04/2018: ATENCION LEGISLATIVA.
22. 27/04/2018: EVALUACION, ACOMPAÑAMIENTO Y ASESORIA DEL SISTEMA DE CONTROL INTERNO.</t>
  </si>
  <si>
    <t>En la Página web se encuentra publicado ECI-F-04-Plan de  Auditoria Interna del SIG 4.0 en el link http://portal.minvivienda.local/sobre-el-ministerio/planeacion-gestion-y-control/sistemas-de-gestion/mapa-de-procesos/evaluacion-acompanamiento-y-asesoria-del-sistema-de-control-interno. 
El formato cuenta con la casilla de seguimiento.</t>
  </si>
  <si>
    <t>Con radicado 2018IE0001584 de fecha 30/01/2018 se actualizó el documento.</t>
  </si>
  <si>
    <t>Con radicado 2018IE0001584 de fecha 30/01/2018 se actualizó dicho documento.</t>
  </si>
  <si>
    <t>Se elimina el documento I-F-13 Seguimiento Programa anual de auditorias Gestión indep 1.0  ya que este seguimiento esta incluido en el formato ECI-F-03 Plan Anual de auditorías</t>
  </si>
  <si>
    <t>Con radicado 2017IE0012510 de fecha 21/11/17 y aprobada con radicado 2017IE0012746 de fecha 27/11/17</t>
  </si>
  <si>
    <t>Con radicado 2018IE0001584 de fecha 30/01/2018 se actualizó el procedimiento  CI-P- 02 Auditorias Interna SIG</t>
  </si>
  <si>
    <t>Con radicado 2018IE0001584 de fecha 30/01/2018 se actualizó Procedimiento Auditorías Internas SIG  CI-P-02</t>
  </si>
  <si>
    <t>No se contaba con un funcionario con conocimientos en archivo documental que llevara a cabo la organización de las unidades documentales OCI.</t>
  </si>
  <si>
    <t>Se llevó a cabo  los facilitadores de calidad y auditores internos del MVCT, en la Norma técnica ISO 9001:2015. ISO 19011:2012, técnicas de auditoria y redacción de hallazgos, así como, la socialización del código del auditor.</t>
  </si>
  <si>
    <t>Se observó que la caracterización fue actualizada conforme a la descripción de la actividad a través de solicitud 2018IE0007637.</t>
  </si>
  <si>
    <t>30/07/2018
21/09/2018</t>
  </si>
  <si>
    <t xml:space="preserve">30/07/2018
</t>
  </si>
  <si>
    <t>13/08/2018
26/09/2018</t>
  </si>
  <si>
    <t>Se unificaron los ítems 7 y 12 de la versión anterior del Plan de Mejoramiento 20/04/2018.
Se adjunta correo de solicitud de ampliación de fechas para la actividad.
26/09/2018: Analizada la pertinencia de la creación del procedimiento, la jefe de la OCI determina que no es necesario teniendo en cuenta que el FORMATO ECI-F-03 PLAN ANUAL DE AUDITORIAS del 15/02/2018 establece cada uno de los roles de la OCI, las actividades programadas en cada uno de ellos y su respectivo seguimiento mensual.</t>
  </si>
  <si>
    <t>Monitoreo de mapas de riesgos</t>
  </si>
  <si>
    <t>Se requiere realizar el cambio de la periodicidad del control, teniendo en cuenta que se encuentra mensual y el mismo es cuando se requiera</t>
  </si>
  <si>
    <t>Ajustar la periodicidad de los controles conforme a la dinámica del proceso.</t>
  </si>
  <si>
    <t>Lina Alejandra Morales
Contratista OCI</t>
  </si>
  <si>
    <t xml:space="preserve">Yerily Castillo Chitiva - Profesional OCI
Lina Alejandra Morales - Profesional OCI
Lina Maria Osorio - Profesional OAP
</t>
  </si>
  <si>
    <t>ABIERTA
CERRADA</t>
  </si>
  <si>
    <t>31/05/2018
08/10/2018</t>
  </si>
  <si>
    <t>LINA ALEJANDRA MORALES</t>
  </si>
  <si>
    <t>Se establece eficacia de la acción teniendo en cuenta que la caracterización se encuentra ajustada de acuerdo al marco legal aplicable para este caso el Decreto 648 de 2017 y se encuentra en aplicación los roles de la OCI desde el mes de enero de 2018.</t>
  </si>
  <si>
    <t xml:space="preserve">ABIERTA
CERRADA </t>
  </si>
  <si>
    <t>Se establece eficacia de la acción teniendo en cuenta que el procedimiento SIG-P-05 fue actualizado y se encuentra a cargo del proceso administración del SIG y el mismo es de conocimiento transversal en el MVCT.</t>
  </si>
  <si>
    <t>Se establece eficacia de la acción teniendo en cuenta que los auditores internos del MVCT fueron capacitados en la norma  ISO 9001:2015 y aplicaron sus conocimientos en el ciclo de auditoria interna de los meses de marzo y abril de 2018.</t>
  </si>
  <si>
    <t>Se establece eficacia de la acción teniendo en cuenta que el ciclo de auditorias internas del SIG fue ejecutado de acuerdo a lo programado en el plan anual de auditoria.</t>
  </si>
  <si>
    <t>Se establece eficacia de la acción teniendo en cuenta que el ciclo de auditorias internas del SIG fue ejecutado a los 21 procesos del MVCT de acuerdo a lo programado en el plan anual de auditoria vigencia 2018.</t>
  </si>
  <si>
    <t>31/05/2018
09/10/2018</t>
  </si>
  <si>
    <t>Se establece eficacia de la acción teniendo en cuenta que se actualizo el formato ECI-F-04-Plan auditoria y el mismo se encuentra en aplicación desde el 30/01/2018</t>
  </si>
  <si>
    <t>Se establece eficacia de la acción teniendo en cuenta que se actualizo el formato ECI-F-05 Lista de chequeo y el mismo se encuentra en aplicación desde el 30/01/2018</t>
  </si>
  <si>
    <t>Se establece eficacia de la acción teniendo en cuenta que se actualizo el formato ECI-F-06 Informe auditoria y el mismo se encuentra en aplicación desde el 30/01/2018</t>
  </si>
  <si>
    <t>Se establece eficacia de la acción teniendo en cuenta que se actualizo el formato ECI-F-03 plan Anual de auditorías de acuerdo a los 5 roles de la OCI y su respectivo seguimiento mensualmente</t>
  </si>
  <si>
    <t>Se establece eficacia de la acción teniendo en cuenta que se actualizo el Procedimiento ECI-P-02 Auditorías Internas SIG  y el mismo se encuentra en aplicación desde el 30/01/2018</t>
  </si>
  <si>
    <t>1. Identificación de los riesgos de auditoría en el Plan de Auditoria Interna del SIG 2018.</t>
  </si>
  <si>
    <t>Se establece eficacia de la acción teniendo en cuenta que LA OCI dio cumplimiento al 100% de las actividades establecidas en el procedimiento de auditorias internas del SIG y se realizo capacitación a los auditores internos con el fin de reforzar sus conocimientos antes de la ejecución del ciclo de auditorias.</t>
  </si>
  <si>
    <t>Se evidencia mediante radicado 2018IE0011681 del 04/10/2018 la solicitud de modificación del mapa de riesgos, respecto de la periodicidad de aplicación del control 1 del riesgo 1 de mensual a cuando se requiera, lo anterior teniendo en cuenta que no todos los meses se realiza contratación de auditores para la OCI.</t>
  </si>
  <si>
    <t>Lina Alejandra Morales - Profesional de la OCI</t>
  </si>
  <si>
    <t>Se realiza seguimiento al plan de mejoramiento y evaluación de la eficacia de las acciones, de acuerdo a lo programado en el plan anual de auditorias correspondiente a la vigencia 2018.</t>
  </si>
  <si>
    <t>Aunque la organización cuenta con un Plan de Auditorias para la vigencia 2018, aprobado por el Comité Institucional de Coordinación de Control Interno mediante Acta N. 1 del día 30 de enero de 2018, no se evidencia que además de la recomendación de la Oficina Asesora de Planeación de la Entidad de auditar todos los procesos considerando la transición de la versión de la Norma ISO 9001:2008 a la versión 2015, se haya tomado en cuenta para su Planificación, la importancia de los procesos involucrados y los resultados de auditorias previas. Lo anterior, incumple el numeral 9.2 de la norma ISO 9001:2015 que determina la necesidad de planificar, establecer, implementar y mantener uno o varios programas de auditoria que incluyan la frecuencia, los métodos, las responsabilidades, los requisitos de planificación y la elaboración de informes, que deben tener en consideración la importancia de los procesos involucrados, los cambios que afecten la organización y los resultados de auditorias previas.</t>
  </si>
  <si>
    <t>No Aplica</t>
  </si>
  <si>
    <t>Identificar y priorizar los procesos que de acuerdo a su criticidad requieren ser auditados en el ciclo de auditorías internas del SIG para cada vigencia.</t>
  </si>
  <si>
    <t>Representante de la Alta Dirección.</t>
  </si>
  <si>
    <t xml:space="preserve">
Jefe OCI</t>
  </si>
  <si>
    <t>En el procedimiento vigente de ECI-P-02 AUDITORIA INTERNA SIG 5.0, no están identificados los criterios para la planeación de las auditorías del SIG, ni el mecanismo de comunicación de los mismos al Comité Institucional de Coordinación de Control Interno del Ministerio de Vivienda, Ciudad y Territorio, quien aprueba el Plan de Anual de Auditorias.</t>
  </si>
  <si>
    <t>Evaluación, acompañamiento y asesoría del Sistema de Control Interno</t>
  </si>
  <si>
    <r>
      <t xml:space="preserve">Aunque la organización cuenta con un Plan de Auditorias para la vigencia 2018, aprobado por el Comité Institucional de Coordinación de Control Interno mediante Acta N. 1 del día 30 de enero de 2018, no se evidencia que además de la recomendación de la Oficina Asesora de Planeación de la Entidad de auditar todos los procesos considerando la transición de la versión de la Norma ISO 9001:2008 a la versión 2015, se haya tomado en cuenta para su Planificación, </t>
    </r>
    <r>
      <rPr>
        <b/>
        <sz val="9"/>
        <rFont val="Verdana"/>
        <family val="2"/>
      </rPr>
      <t>la importancia de los procesos involucrados y los resultados de auditorias previas</t>
    </r>
    <r>
      <rPr>
        <sz val="9"/>
        <rFont val="Verdana"/>
        <family val="2"/>
      </rPr>
      <t>. Lo anterior, incumple el numeral 9.2 de la norma ISO 9001:2015 que determina la necesidad de planificar, establecer, implementar y mantener uno o varios programas de auditoria que incluyan la frecuencia, los métodos, las responsabilidades, los requisitos de planificación y la elaboración de informes, que deben tener en consideración la importancia de los procesos involucrados, los cambios que afecten la organización y los resultados de auditorias previas.</t>
    </r>
  </si>
  <si>
    <t>Oficina Asesora de Planeación - Oficina de Control Interno</t>
  </si>
  <si>
    <t>Por qué</t>
  </si>
  <si>
    <t>La Oficina de Control Interno programó y coordinó para la vigencia 2018 un ciclo de auditoria interna del SIG como esta dispuesto en el procedimiento ECI-P-02 AUDITORIA INTERNA SIG 5.0 (Política 3), con un alcance que se definió así: "Las auditorias Internas se realizarán a los 21 procesos definidos en el MVCT, con el fin de verificar la Eficacia, Eficiencia y Efectividad del del Sistema Integrado de Gestión" y se tomó como criterio: Normatividad vigente a la fecha que aplique a los diferentes procesos del MVCT y FONVIVIENDA, Requisitos de las normas NTC-GP1000:2009, ISO 9001:2015, así mismo las Políticas, Manuales, Planes, Procedimientos, Instructivos, Guías, Mapas de Riesgos Integrados de Gestión y Corrupción, Plan de Acción y/o Planes Operativos.</t>
  </si>
  <si>
    <t>La Oficina de Control Interno incluyó en su Plan Anual de Auditoria la programación del ciclo de auditoria interna del SIG, en respuesta a la necesidad expresada por la Representante de la Alta Dirección para el SIG (Jefe Oficina Asesora de Planeación) en la socialización de los resultados de la Revisión por la Dirección a la alta dirección, y conforme al compromiso No. 15 establecido en el acta de dicha reunión, el cual se específica como compromiso “Auditar todos los proceso del SIG con 9001:2015” bajo acta No. 01 del 10/05/2017.</t>
  </si>
  <si>
    <t>En la socialización de los resultados de la Revisión por la Dirección al grupo directivo el día 10/05/2017, la Representante de la Alta Dirección para el SIG (Jefe Oficina Asesora de Planeación), indicó que era necesario auditar todos los procesos de MVCT dada la transición de la norma ISO 9001:2008 a la versión 2015, para lo anterior no se realizó análisis del comportamiento de los procesos de acuerdo a las metodologías adoptadas por el MVCT (Seguimiento PA, indicadores de proceso, producto no conforme, riesgos, etc), y no se documentaron cambios que afectaban al MVCT y los resultados de auditorias previas.</t>
  </si>
  <si>
    <t>Determina las causas de las acciones preventivas, correctivas y de mejora utilizando las técnicas definidas para el análisis de las mismas</t>
  </si>
  <si>
    <t>2, Efectuar ajuste al Procedimiento Plan de Mejoramiento Entes de Control  Código CI-P-05  Versión  4.0, Fecha 04/11/2015.</t>
  </si>
  <si>
    <t>4, Ajustar el Procedimiento - Atención Contraloría General de la República -CI-P-06- Versión 1.0 - Fecha 29/08/2016 de conformidad con los roles de la OCI.</t>
  </si>
  <si>
    <t>5, Ajustar el Formato CI-F-15 a través del cual la OCI debe efectuar el seguimiento a las respuestas de los requerimientos de la CGR</t>
  </si>
  <si>
    <t>6, Cronograma de reportes de Ley actualizados</t>
  </si>
  <si>
    <t>8, Implementar   la Matriz Control de seguimiento Roles, como punto de control.</t>
  </si>
  <si>
    <t>9, Modificar procedimiento  CI-P-03 Auditoria Interna de evaluación INDEP 5.0  para fortalecimiento de la productividad de la OCI en el ejercicio auditor.
1. Modificar la Resolución en el ítem Definiciones: Comité de Coordinación del Sistema de Control Interno: Órgano de instancia superior de coordinación y asesoría al Ministro en materia de control – Resolución No. 0111 del 23 de febrero de 2015, por la Resolución que la modifique.
2. Modificar en el Capítulo 7. la actividad: Realizar las auditorias con base en las normas Internacionales de auditoría (NIA) , por las NAGAS conforme a la Ley 87 de 1993. 
3. Eliminar actividades:
La OCI programa la reunión de cierre y comunica al auditado, quien tendrá tres (3) días hábiles para aceptar o cambiar la fecha de la reunión para recibir el informe; Remitir copia del informe de la auditoría a la instancia competente, si dentro de las observaciones consignadas en el mismo existen hallazgos con incidencia disciplinaria, fiscal, y/o penal. 
 El responsable del proceso/área/dependencia, dentro de los ocho (8) días hábiles siguientes al recibo del informe definitivo, debe enviar el Plan de Mejoramiento a la OCI, debidamente suscrito por el responsable del área. En caso de requerirse prórroga, se deberá solicitar por escrito al Jefe de la OCI, quien de manera objetiva determinará la conveniencia de otorgar o no la prórroga solicitada. El auditor debe analizar los procesos y de acuerdo a su juicio profesional y experiencia determinar la zona de riesgo en la cual se ubica el proceso ( Formato CI-F-05 Lista de Chequeo)
 Durante la etapa de ejecución de la auditoría se deberán hacer revisiones intermedias con el jefe de la OCI (reunión).; 
4. Ajustar Formato CI-F-04-Plan auditoria 3.0, 
Formato CI-F-05 Lista de chequeo 3.0,  
Formato CI-F-06 Informe auditoria 3.0</t>
  </si>
  <si>
    <t>12. Creación de formatos para control de requerimientos, Control de Observaciones y matriz de consolidado por componentes.</t>
  </si>
  <si>
    <t>1, Modificar Formato CI-F-05 Lista de chequeo 3.0  para fortalecimiento de la productividad de la OCI en el ejercicio auditor.</t>
  </si>
  <si>
    <t>1, Modificar Formato CI-F-06 Informe auditoria 3.0  para fortalecimiento de la productividad de la OCI en el ejercicio auditor.</t>
  </si>
  <si>
    <t>1, Modificar Formato CI-F-13 Seguimiento Programa anual de auditorias Gestión indep 1.0  para fortalecimiento de la productividad de la OCI en el seguimiento del PAA.</t>
  </si>
  <si>
    <t xml:space="preserve">1, Realizar mesa de trabajo con la  Oficina Asesora de Planeación para   Trasladar el  Procedimientos CI-P-01 Acciones preventivas y correctivas 4.0 </t>
  </si>
  <si>
    <t>1, Modificar procedimiento CI-P- 02 Auditorias Interna SIG 4.0  para fortalecimiento de la productividad de la OCI en el ejercicio auditor.</t>
  </si>
  <si>
    <t>1, MODIFICAR  Procedimiento Auditorías Internas SIG  CI-P-02 Versión 4.0 del 29 de agosto de 2016.</t>
  </si>
  <si>
    <t>1, Archivar la CI-F-05 Lista de chequeo para la auditoria especial del contrato interadministrativo 416 de 2016 en la carpeta del proceso.</t>
  </si>
  <si>
    <t>1, Solicitar la  eliminación  del formato CI-F-12 Papeles Trabajo 2.0</t>
  </si>
  <si>
    <t>1, Realizar la solicitud de modificación a la OAP para ajustar el Mapa de Riesgo Integrado de la OCI con referencia al Riesgo 1 Control 1, en cuanto a la periodicidad del control de mensual a cuando se requiera.</t>
  </si>
  <si>
    <t>30/07/2018
21/09/2018
20/12/2018</t>
  </si>
  <si>
    <t>21/09/2018
20/12/2018</t>
  </si>
  <si>
    <t xml:space="preserve">cerrada </t>
  </si>
  <si>
    <t>Se realizó la solicitud de eliminación del documento CI-F-12 PAPELES TRABAJO 2.0 el día 21/09/18 con radicado a la OAP 2018IE00111145.
20/12/2018: Se observa en el listado maestro de documentos que el formato CI-F-12 PAPELES TRABAJO 2.0 fue eliminado el pasado 02/10/2018.</t>
  </si>
  <si>
    <t>cerrado</t>
  </si>
  <si>
    <t>El pasado 04/10/2018 se realizo la actualización del mapa de riesgos del proceso Evaluación, acompañamiento y asesoría del Sistema de Control Intento OCI, específicamente en la periodicidad de aplicación del control 1 del riesgo 1 de mensual a cuando se requiera, lo anterior teniendo en cuenta que no todos los meses se realiza contratación de auditores para la OCI.</t>
  </si>
  <si>
    <t>Líder del proceso 
Olga Yaneth Aragon
Jefe OAP
Sara Piñeros</t>
  </si>
  <si>
    <t>Se realiza monitoreo de las actividades pendientes con fecha del 20/12/2018</t>
  </si>
  <si>
    <t>Amelia Navarro</t>
  </si>
  <si>
    <t>Se realiza el seguimiento por la OAP de las acciones establecidas de acuerdo a las evidencias suministradas en el domusfile del proceso.</t>
  </si>
  <si>
    <t>Lina Osorio
Amelia Navarro</t>
  </si>
  <si>
    <t>13/08/2018
26/09/2018
16/01/2019</t>
  </si>
  <si>
    <t>Lina Osorio
Amelia Navarro</t>
  </si>
  <si>
    <t>26/09/2018
16/01/2019</t>
  </si>
  <si>
    <t xml:space="preserve">La solicitud mediante radicado 2018IE0011145 DE FECHA 21/09/2018 se remitió a la OAP  de la creación del formato Matriz de roles de la OCI.
16/01/2019.  Se evidencia mediante solicitud radicado No. 2018IE001145, el trámite de solicitud de creación del formato " MATRIZ DE ROLES DE LA OCI - MVCT", se verifica la aprobación y publicación con el  documento código ECI-F-18 Versión 1.0 del 2 de octubre de 2018. </t>
  </si>
  <si>
    <t>26/09/2018: Se encuentra en tramite la solicitud de eliminación del formato CI-F-12 PAPELES TRABAJO 2.0 la cual esta en proceso de aprobación por parte de la OAP
16/01/2019. Se evidencia mediante solicitud radicado No. 2018IE001145, el trámite de solicitud de eliminación del formato ECI-F-12 Papeles de Trabajo 2.0 y se verifica en la pagina web la eliminación del mismo.</t>
  </si>
  <si>
    <t>16/01/2019. Se presenta solicitud con No. de radicado 2018IE0011681 del 4 de octubre de 2018, que evidencia el trámite de solicitud de modificación del mapa de riesgos del proceso, en la justificación de dicha solicitud se verifica los ajustes.</t>
  </si>
  <si>
    <t xml:space="preserve">Se adjunta correo de solicitud de ampliación de fechas para la actividad.
26/09/2018: Se presenta borrador del procedimiento CI-P-06 ATENCIÓN REQUERIMIENTOS DE CONTRALORIA GENERAL DE LA REPÚBLICA EN DESARROLLO PROCESO AUDITOR.
16/01/2019. Se evidencia mediante la solicitud de modificación radicado No. 2018IE0011400 del 27 de septiembre de 2018, el trámite realizado para el ajuste de ECI-P-05 COORDINACIÓN DE LA FORMULACIÓN, PRESENTACIÓN, Y SEGUIMIENTO AL PLAN DE MEJORAMIENTO CONTRALORIA GENERAL DE LA REPÚBLICA y el documento publicado en el SIG versión 5.o del  2 de octubre de 2018. </t>
  </si>
  <si>
    <t>Jefe OAP
Sara Piñeros</t>
  </si>
  <si>
    <t>Se realiza monitoreo de las actividades No. 13 y 19  con corte al 28/02/2019</t>
  </si>
  <si>
    <t xml:space="preserve">El pasado 31 de diciembre de 2018 la OCI realizo actualización del procedimiento Auditoria Interna del SIG, con el fin de incluir el apartado de CRITERIOS DE EVALUACIÓN PARA PRIORIZAR LAS AUDITORIAS AL SISTEMA INTEGRADO DE GESTIÓN – SIG, de acuerdo a lo establecido en el formato SIG-F-16 del proceso Administración del SIG. Lo anterior teniendo en cuenta la actividad documentada en el plan de mejoramiento del SIG del proceso Evaluación, acompañamiento y asesoría del Sistema de Control Interno, producto de la identificación de la No Conformidad No. 4 del ente certificador.
La OAP mediante radicado 2019IE0001142 DEL 28/01/2019 EMITE CONCEPTO TECNICO DE REVISION DE SOLICITUD DE DOCUMENTACION, el procedimiento se encuentra aprobado y publicado en la pagina web, listado maestro de documentos. 
</t>
  </si>
  <si>
    <t>Organización del archivo de Gestión 2015-2014 y elaboración del FUID.</t>
  </si>
  <si>
    <t>13/03/2019. Mediante Solicitud de Documentación con radicado 2018IE0015040 del 31 /12/2018 se evidencia la solicitud de modificación del procedimiento. Así mismo, a través del concepto técnico con radicado 2019IE0001142 del 28/01/2019, se aprueba la formalización en el SIG y se evidencia la publicación.</t>
  </si>
  <si>
    <t>13/03/2019. Se evidencia a través de correo electrónico donde la OAP remite el formato priorización de procesos a auditar, para su aprobación en el CICCI. Así mismo, el proceso aporta el acta de comité donde se evidencia la aprobación del PAA para la vigencia 2019, que incluye el formato en mención.</t>
  </si>
  <si>
    <t xml:space="preserve">
CERRADA</t>
  </si>
  <si>
    <t>Se establece eficacia de la acción, toda vez que la documentación del proceso se encuentra actualizada de acuerdo los lineamientos emitidos por el SIG.</t>
  </si>
  <si>
    <t>Se establece eficacia de la acción, toda vez que el listado maestro de documentos se encuentra actualizado de acuerdo a las solicitudes del proceso.</t>
  </si>
  <si>
    <t xml:space="preserve">
Identificar los criterios/requisitos para la planeación y solicitud de auditoria interna del SIG,  teniendo en cuenta entre otros la importancia de los procesos del MVCT, cambios que afectan al MVCT y los resultados de auditorias previas; para lo cual se concertará una mesa de trabajo con la OCI.</t>
  </si>
  <si>
    <t>Remitir a la OCI el formato en el que se realizará la planificación  de las auditorias internas al SIG.</t>
  </si>
  <si>
    <t xml:space="preserve">
Ajustar e incluir en el SIG el Procedimiento ECI-P-02 AUDITORIA INTERNA SIG incluyendo los criterios/requisitos para la planeación de la auditoria interna de calidad por parte de la OAP y el formato en el cual se identifican.
(Para esta actividad se debe recibir insumo de la OAP sobre los criterios que serán empleados para la programación de auditorías)</t>
  </si>
  <si>
    <t>Llevar para aprobación del Comité Institucional de Coordinación de Control Interno la propuesta de los procesos a auditar de acuerdo a las consideraciones que se deben tener en cuenta según la ISO 9001:2015 en el numeral 9.2.2 y en el procedimiento de auditorias internas ajustado con el respectivo formato.
(La OAP remitirá al Comité Institucional de Coordinación de Control Interno la propuesta previa sesión de dicho comité con el fin evaluar la pertinencia del mismo).</t>
  </si>
  <si>
    <t xml:space="preserve">Se evidencia que el pasado 31 de diciembre de 2018, la OCI realizó actualización del procedimiento Auditoria Interna del SIG, con el fin de incluir el apartado de CRITERIOS DE EVALUACIÓN PARA PRIORIZAR LAS AUDITORIAS AL SISTEMA INTEGRADO DE GESTIÓN – SIG, de acuerdo a lo establecido en el formato SIG-F-16 del proceso Administración del SIG. Lo anterior teniendo en cuenta la actividad documentada en el plan de mejoramiento del SIG del proceso Evaluación, acompañamiento y asesoría del Sistema de Control Interno, producto de la identificación de la No Conformidad No. 4 del ente certificador.
La OAP mediante radicado 2019IE0001142 DEL 28/01/2019 EMITE CONCEPTO TECNICO DE REVISION DE SOLICITUD DE DOCUMENTACION, el procedimiento se encuentra aprobado y publicado en la pagina web, listado maestro de documentos. 
</t>
  </si>
  <si>
    <t>Se realiza seguimiento al plan de mejoramiento y evaluación de la eficacia de las acciones, de acuerdo a lo programado en el plan anual de auditorias correspondiente a la vigencia 2019, se remite retroalimentación de la mesa de trabajo del 13/03/2019.</t>
  </si>
  <si>
    <t>Organización del archivo de Gestión 2016-2017 -2018 y elaboración del FUID.</t>
  </si>
  <si>
    <t>Sin Iniciar</t>
  </si>
  <si>
    <t>EGNA NUÑEZ</t>
  </si>
  <si>
    <t>Organización del archivo de Gestión 2013 hacia atrás y elaboración del FUID.</t>
  </si>
  <si>
    <t>Egna Núñez Hernández - Profesional de la OCI</t>
  </si>
  <si>
    <t>30/04/2018
20/12/2018
30/05/2019</t>
  </si>
  <si>
    <t>Diana Corredor</t>
  </si>
  <si>
    <t>Versión : 8.0</t>
  </si>
  <si>
    <t>Fecha :  15/05/2019</t>
  </si>
  <si>
    <t>16/01/2019
31/07/2019</t>
  </si>
  <si>
    <t>Amelia Navarro
Diana Corredor</t>
  </si>
  <si>
    <t>Se realizo seguimiento por la OAP de las acciones establecidas de acuerdo a las evidencias suministradas en el documento domusfile del proceso, se ajuste el formato SIG-F-14 Versión 8.0 fecha 15/05/2019</t>
  </si>
  <si>
    <t>1, Efectuar ajuste a la Caracterización Proceso: EVALUACIÓN, ACOMPAÑAMIENTO Y ASESORÍA DEL SISTEMA DE CONTROL INTERNO teniendo en cuenta la normatividad vigente, dinámica de trabajo OCI y actualizada según lineamiento proceso Admón. SIG.</t>
  </si>
  <si>
    <t>Se realizó la actualización de la caracterización  en el formato ANEXO 2 PLANTILLA  CARACTERIZACIÓN, el cual fue remitido por correo electrónico de fecha 05/06/2018,  y en mesa de trabajo con el proceso Administración del SIG de acuerdo a la Circular del 7 de junio del presente, con asunto “programación de mesas de trabajo – caracterizaciones y planes de mejoramiento” se realizaron los ajustes solicitados como se evidencia en la lista de asistencia de fecha 20/06/2018.  
Con radicado 2018IE0007637 se solicito la modificación a OAP, dicho documento ya fue eliminado de  los archivos relacionados a documentación SIG - Evaluación, acompañamiento y asesoría del sistema de control interno.
Evidencia Mesa de trabajo:
\\domusfile\CGRfonDoc$\OCI2018\GESTION ADMINISTRATIVA OCI\ARCHIVO\Lista de Asistentes a Reuniones\Internas\Junio\Junio 18 al 22
Evidencia de radicado:
Carpeta física de actualización de documentos SIG 2018.</t>
  </si>
  <si>
    <t>El procedimiento se ajustó a los requerimientos de los entes de Control identificados para el proceso, sin embargo, se realizó capacitación a todos los funcionarios con competencia y responsabilidad  con el fin de brindar los elementos necesarios para fortalecer el conocimiento y habilidades para la elaboración, gestión y evaluación de los planes de mejoramiento. De lo cual se obtuvo lineamientos por parte del conferencista y realimentación de los asistentes lo que genera la oportunidad de llevar a cabo ajustes al procedimiento.
El procedimiento se encuentra en ajuste por parte de la asesora de la OCI.
Se solicita ampliar la fecha a 30/09/2018 con el propósito de incluir dentro de éste los lineamientos para la implementación de los roles de la Oficina de Control Interno (Relación entes de control) previstas en el decreto 648 de 2017 art 2.2.21.5.3; a la fecha el DAFP no ha socializado cartilla para implementación de los mismos.
21/09/2018: A la fecha el procedimiento se encuentra en revisión de la jefe de la OCI para posterior envió a la OAP.
20/12/2018:  se realizo solicitud de modificación 2018IE0011400 del pasado 27/09/2018 mediante la cual se solicita la actualización del procedimiento ECI-P-05  Coord. de la Formulación Presentación y Seguimiento al Plan de Mejoramiento CGR 5.0; así mismo, se evidencia la publicación del mismo en el link de la pagina web con fecha de aprobación el pasado 02/10/2018.
http://portal.minvivienda.local/ProcesosCorporativos/ECI-P-05%20%20Coord.%20de%20la%20Formulaci%C3%B3n%20Presentaci%C3%B3n%20y%20Seguimiento%20al%20Plan%20de%20Mejoramiento%20CGR%205.0.pdf</t>
  </si>
  <si>
    <t>La OCI se encuentra en espera de los lineamientos para la implementación de los roles de la Oficina de Control Interno previstas en el decreto 648 de 2017 art 2.2.21.5.3, pendiente de publicación por parte del DAFP. Por lo anterior, se solicita ampliar la fecha para cierre de la actividad para 30/09/2018.
21/09/2018: El procedimiento se encuentra en revisión de la jefe de la OCI para posterior envió a la OAP, así mismo se encuentra pendiente de visto bueno los formatos control de requerimientos de información CGR y control de observaciones para ser remitidos a la OAP.
20/12/2018: se realizo solicitud de modificación 2018IE0011400 del pasado 27/09/2018 mediante la cual se solicita la actualización del procedimiento ARTICULACIÓN PARA LA ATENCION DE REQUERIMIENTOS DE CGR EN EL DESARROLLO DEL PROCESO AUDITOR; así mismo, se evidencia la publicación del mismo en el link de la pagina web con fecha de aprobación el pasado 02/10/2018.
http://portal.minvivienda.local/ProcesosCorporativos/ECI-P-06%20Procedimiento%20Articulaci%C3%B3n%20para%20la%20Atenci%C3%B3n%20Requerimientos%20de%20CGR%202.0.pdf 
Así mismo, se evidencia la actualización del Formato ECI-F-15 CONTROL DE REQUERIMIENTOS DE INFORMACION CGR MVCT, así mismo, se evidencia la publicación de la actualización del formato de fecha  02/10/2018.</t>
  </si>
  <si>
    <t xml:space="preserve">Se adjunta correo de solicitud de ampliación de fechas para la actividad.
Esta actividad corresponde al ítem 20 del Plan de Mejoramiento de 20/04/2018.
26/09/2018: Se presenta avance en la actualización del procedimiento y la creación de 2 formatos, estos 2 últimos serán enviados a la OAP para su aprobación en el SIG. 
16/01/2019.  Se evidencia mediante la solicitud de modificación radicado No. 2018IE0011400 del 27 de septiembre de 2018, el trámite de solicitud realizado para el ajuste de ECI-P-06 ARTICULACIÓN PARA LA ATENCION DE REQUERIMIENTOS DE CGR EN EL DESARROLLO DEL PROCESO AUDITOR   y se  presenta evidencia del documento aprobado y publicado en el SIG versión 2.0 del 2 de octubre de 2018. 
Por otra parte, se evidencia  la solicitud de modificación del formato ECI-F-15 Control de Requerimientos de Información CGR MVCT, a su vez publicado con versión 2.0 el 2 de  octubre de 2018.
Asimismo, se adjunta el formato ECI-F-21 Control de Observaciones y o Hallazgos CGR Versión 1.0 del 2 de octubre de 2018. </t>
  </si>
  <si>
    <t xml:space="preserve">En el Plan Anual de Auditoria se encuentran detallados los informes de ley que debe realizar la OCI y que fueron aprobados para la vigencia 2018 por el Comité de Institucional de Coordinación de Control Interno. Como se evidencia en el link 
http://www.minvivienda.gov.co/sobre-el-ministerio/planeacion-gestion-y-control/sistema-de-control-interno/programa-auditoria-independiente </t>
  </si>
  <si>
    <t>7, Elaborar Proceda. Roles OCI que permita diseñar, construir,  adoptar y hacer seguimiento del Plan Anual de Auditoria oficializado en el SIG y aprobado por el CCCI teniendo en cuenta los criterios para la elaboración del Plan Anual  de auditorias.</t>
  </si>
  <si>
    <t>Nos encontramos en levantamiento de información para elaborar el Proceda. de Roles OCI según los lineamientos para la implementación de los roles de la Oficina de Control Interno previstas en el decreto 648 de 2017 art 2.2.21.5.3; a la fecha el DAFP no ha socializado cartilla para implementación de los mismos.
Se solicita ampliación a 30/09/2018
21/09/2018: Analizada la pertinencia de la creación del procedimiento, la jefe de la OCI determina que no es necesario teniendo en cuenta que el FORMATO ECI-F-03 PLAN ANUAL DE AUDITORIAS del 15/02/2018 establece cada uno de los roles de la OCI, las actividades programadas en cada uno de ellos y su respectivo seguimiento mensual.</t>
  </si>
  <si>
    <t>Mediante radicado 2018IE0011145 DE FECHA 21/09/2018 se remitió a la OAP la solicitud de creación de un formato denominado Matriz de roles de la OCI.
20/12/2018: se realizo solicitud de creación 2018IE0011145 de fecha 21/09/2018 del formato Matriz de roles de la OCI; así mismo, se evidencia publicación del formato con código ECI-F-18 en el link de la pagina web con fecha de aprobación el pasado 02/10/2018.
http://portal.minvivienda.local/sobre-el-ministerio/planeacion-gestion-y-control/sistemas-de-gestion/mapa-de-procesos/evaluacion-acompanamiento-y-asesoria-del-sistema-de-control-interno</t>
  </si>
  <si>
    <t>Se evidencia solicitud de creación 2018IE0011145 de fecha 21/09/2018 del formato Matriz de roles de la OCI; así mismo, se evidencia publicación del formato con código ECI-F-18 en el link de la pagina web con fecha de aprobación el pasado 02/10/2018.
http://portal.minvivienda.local/sobre-el-ministerio/planeacion-gestion-y-control/sistemas-de-gestion/mapa-de-procesos/evaluacion-acompanamiento-y-asesoria-del-sistema-de-control-interno</t>
  </si>
  <si>
    <t>En cumplimiento de las actividades de gestión a implementar por la OCI acorde con el MIPG, especialmente las relacionadas con los componentes de Actividades de control, Información y comunicación y, monitoreo y supervisión articuladas con el MECI que hoy para esta vigencia es parte integral del MIPG, la Oficina acorde con las actividades de gestión propuestas por dicho modelo se encuentra en espera de los lineamientos para el ro de evaluación y seguimiento; a la fecha el DAFP no ha socializado cartilla para implementación de los roles.  
Se solicita ampliación a 30/09/2018.
21/09/2018: Se realizo la actualización del procedimiento CI-P-03 Auditoria Interna de evaluación INDEP  y el mismo se encuentra pendiente de revisión de la Jefe de la OCI.
20/12/2018: solicitud de modificación 2018IE0011400 del 27/09/2018, mediante el cual se realizo la actualización del procedimiento ECI-P-03 AUDITORIA DE EVALUACION INDEPENDIENTE; así mismo, se evidencia publicación del mismo en el link de la pagina web con fecha de aprobación el pasado 02/10/2018.
http://portal.minvivienda.local/ProcesosCorporativos/ECI-P-03%20Auditor%C3%ADa%20Interna%20de%20Evaluaci%C3%B3n%20Independiente%206.0.pdf</t>
  </si>
  <si>
    <t>Se ajusta actividad ampliando la información sobre qué puntualmente requiere ajuste.
Se adjunta correo de solicitud de ampliación de fechas para la actividad.
26/09/2018: procedimiento CI-P-03 Auditoria Interna de evaluación INDEP  y el mismo se encuentra pendiente de revisión de la Jefe de la OCI.
16/01/2019. Se verifica en la solicitud radicado No.  2018IE0011400 del 27/09/2018, que se tramitó la solicitud de modificación del procedimiento ECI-P-03 AUDITORIA DE EVALUACION INDEPENDIENTE, a su vez se evidencia en el control de cambios los ajustes y la actualización a versión 6.0 el 2 de octubre de 2018.</t>
  </si>
  <si>
    <t>2. Se cuenta con un formato para el control de requerimientos de CGR para MVCT y Fonvivienda los cuales se encuentran en prueba para posterior inclusión en el SIG y asociado con el procedimiento de Procedimiento - Atención Contraloría General de la República -CI-P-06
21/09/2018: Los formatos control de requerimientos de información CGR y control de observaciones, se encuentran pendientes de visto bueno de la jefe de la OCI para ser remitidos a la OAP.
20/12/2018: se realizo solicitud de modificación 2018IE0011400 del 27/09/2018, mediante el cual se realizo la actualización del formato ECI-F-15 CONTROL DE REQUERIMIENTOS DE INFORMACION CGR MVCT y la creación de los formatos CONTROL DE REQUERIMIENTOS DE INFORMACION CGR FONVIVIENDA Y CNOTROL DE OBSERVACIONES Y/O HALLAZGOS-CGR ; así mismo, se evidencia publicación de los formatos ECI-F-15,  ECI-F-20 Y ECI-F-21 el link de la pagina web con fecha de aprobación el pasado 02/10/2018.</t>
  </si>
  <si>
    <t>Esta actividad se encuentra relacionada con la actividad "Ajustar el Procedimiento - Atención Contraloría General de la República -CI-P-06- Versión 1.0 - Fecha 29/08/2016 de conformidad con los roles de la OCI".
Se adjunta correo de solicitud de ampliación de fechas para la actividad.
26/09/2018: se evidencia Los formatos control de requerimientos de información CGR y control de observaciones, se encuentran pendientes de visto bueno de la jefe de la OCI para ser remitidos a la OAP.
16/01/2019. Se evidencia mediante la solicitud de modificación radicado No. 2018IE0011400 del 27 de septiembre de 2018, el trámite de solicitud realizado para el ajuste de  ECI-F-15 Control de Requerimientos de Información CGR MVCT, a su vez publicado con versión 2.0 el 2 de  octubre de 2018. 
Asimismo, se  encuentra en dicha solicitud la creación de los formatos:
ECI-F-20 Control de Requerimientos de Información CGR FONVIVIENDA, publicado versión 1.0 el 2 de octubre de 2018. 
 ECI-F-21 Control de Observaciones y o Hallazgos CGR, publicado Versión 1.0 del 2 de octubre de 2018.</t>
  </si>
  <si>
    <t>Se dio cumplimiento de las actividades propuestas de la siguiente manera:
1. y 2.  Se capacitó a 10 Auditores del MVCT, en curso de auditor líder IRCA curso certificado A17977 en ISO 9001:2015.</t>
  </si>
  <si>
    <t>Se evidencia mediante formato "Inventario Documental" realizado por OCI con fecha 17 de septiembre de 2018. y se presenta correo electrónico que evidencia el envío del mismo.
31/07/2019: Se evidencia el formato inventario documental GDC-F-09 de fecha de diligenciamiento de 30/03/2019 de los años 2016, 2017 y 2018 con los nombre de la serie actas, informes de gestión y de entes de control, y planes, por lo tanto da cumplimiento en oportunidad y pertinencia de la acción, se recomida que este debidamente firmada en los respectivos campos del formato.</t>
  </si>
  <si>
    <t xml:space="preserve">Para el cumplimiento de la actividad la OCI ha realizado las siguientes actividades:
1. Identificación de los riesgos de auditoría en el Plan de Auditoria Interna del SIG 2018. 21/02/2018. </t>
  </si>
  <si>
    <t>El Plan de Auditoria incluye los riesgos de auditoria y fue socializado y presentado el 21/02/2018.
Se correo de socialización de Plan de Auditoria con fecha 23/02/2018.</t>
  </si>
  <si>
    <t>Para el cumplimiento de la actividad la OCI ha realizado las siguientes actividades:
1. Identificación de los riesgos de auditoría en el Plan de Auditoria Interna del SIG 2018, el cual se encuentra publicado en el link
http://www.minvivienda.gov.co/sobre-el-ministerio/planeacion-gestion-y-control/sistema-de-control-interno/auditorias-internas-independientes.
NOTA: No se evidencia seguimiento para este periodo por parte de la OAP conforme a la segunda línea de defensa.</t>
  </si>
  <si>
    <t>2. Socialización y Presentación del Plan de Auditorías Internas del SIG a los responsables de procesos y auditores internos, en la reunión de apertura realizada el 01/03/2018 en el auditorio Botica a Facilitares de calidad y auditores internos, jefes de oficina, coordinadores.
NOTA: No se evidencia seguimiento para este periodo por parte de la OAP conforme a la segunda línea de defensa.</t>
  </si>
  <si>
    <t>3. Se remitió por correo electrónico el pasado 23/02/2018 a los líderes de proceso, coordinadores y directivas de la entidad el plan de auditoria para conocimiento y fines pertinentes.
NOTA: No se evidencia seguimiento para este periodo por parte de la OAP conforme a la segunda línea de defensa.</t>
  </si>
  <si>
    <t>4. Se llevaron a cabo cuatro sesiones (09/02/18, 21/02/18, 28/02/18 y 01/03/18)  en las cuales la Dra. Olga Yaneth Aragon como jefe de la OCI, capacitó a los facilitadores de calidad y auditores internos del MVCT, en la Norma técnica ISO 9001:2015. ISO 19011:2012, técnicas de auditoria y redacción de hallazgos, así como, la socialización del código del auditor.
NOTA: No se evidencia seguimiento para este periodo por parte de la OAP conforme a la segunda línea de defensa.</t>
  </si>
  <si>
    <t>Katherine Forero
Contratista OCI</t>
  </si>
  <si>
    <t>Se archivó el documento CI-F-05 Lista de chequeo, en la carpeta física de la auditoria especial del contrato interadministrativo 416 de 2016, la cual se encuentra en el archivo físico de la OCI, con TRD 7120-45.02
Evidencia 2:
\\domusfile\CGRfonDoc$\OCI2018\4.EVALUACION Y SEGUIMIENTO\INFORMES DE AUDITORIA\AUDITORIA ESPECIAL TIC CONTRATO 416\2. PAPELES DE AUDITORIA</t>
  </si>
  <si>
    <t>26/09/2018: Se evidencia que el documento CI-F-05 Lista de chequeo, en la carpeta física de la auditoria especial del contrato interadministrativo 416 de 2016, la cual se encuentra en el archivo físico de la OCI, con TRD 7120-45.02</t>
  </si>
  <si>
    <t>Se evidencia que el documento CI-F-05 Lista de chequeo, se encuentra archivado en la carpeta física de la auditoria especial del contrato interadministrativo 416 de 2016, la cual se encuentra custodiada en el archivo de gestión del proceso con la  TRD 7120-45.02</t>
  </si>
  <si>
    <t>El pasado 11/12/2018 se realizo mesa de trabajo entre la OCI y la OAP para concertar el documento final para la priorización de criterios para las auditorias internas del SIG.</t>
  </si>
  <si>
    <t>16/01/2019.  Se evidencia mediante Lista de asistencia, tema: Revisión criterios de priorización de auditorías internas de reunión con OAP</t>
  </si>
  <si>
    <t>Se evidencia lista de asistencia del pasado 11/12/2018, donde se realizo mesa de trabajo entre la OCI y la OAP para concertar el documento final para la priorización de criterios para las auditorias internas del SIG.</t>
  </si>
  <si>
    <t xml:space="preserve">Mediante correo electrónico del pasado 14/01/2019 la  OAP remite a la OCI pantallazo de publicación del formato priorización de procesos a auditar versión 1.0.
El formato PRIORIZACION DE PROCESOS A AUDITAR SIG-F-16 EN SU VERSIÓN 1.0 FUE APROBADO EL PASADO 27/12/2018, de acuerdo a la publicación en el link del proceso Administración del SIG, listado maestro de documentos.
</t>
  </si>
  <si>
    <t>16/01/2019. Mediante correo electrónico del 14 de enero de 2019 se evidencia la publicación por parte de la OAP en el proceso Administración del SIG, del formato SIG-F-16 Priorización de procesos a Auditar 1.0.</t>
  </si>
  <si>
    <t>Mediante correo electrónico del pasado 25/01/2019 la jefe de la OAP remite a la OCI el formato priorización de procesos a auditar vigencia 2019, así:
"Dando cumplimiento a la actividad establecida en el Plan de Mejoramiento del Proceso Evaluación, Acompañamiento y Asesoría al Sistema de Control Interno, que quedó establecida como: “La OAP remitirá al Comité Institucional de Coordinación de Control Interno la propuesta, previa sesión de dicho comité con el fin evaluar la pertinencia del mismo”, remito Formato Priorización de Procesos a Auditar diligenciado. Lo anterior, para su inclusión en la elaboración del Plan Anual de Auditorias y aprobación en el Comité Institucional de Coordinación de Control Interno".
La jefe de la OCI presento el Plan Anual de Auditorias correspondiente a la Vigencia 2019 al Comité Institucional de Coordinación de Control Interno para aprobación el pasado 30/01/2019, en el cual incorporo de acuerdo al formato PRIORIZACION DE PROCESOS A AUDITAR SIG-F-16 EN SU VERSIÓN 1.0,  la planificación de las auditorias del SIG.</t>
  </si>
  <si>
    <t>Se evidencia mediante correo electrónico del pasado 25/01/2019 la jefe de la OAP remite a la OCI el formato priorización de procesos a auditar vigencia 2019, así:
"Dando cumplimiento a la actividad establecida en el Plan de Mejoramiento del Proceso Evaluación, Acompañamiento y Asesoría al Sistema de Control Interno, que quedó establecida como: “La OAP remitirá al Comité Institucional de Coordinación de Control Interno la propuesta, previa sesión de dicho comité con el fin evaluar la pertinencia del mismo”, remito Formato Priorización de Procesos a Auditar diligenciado. Lo anterior, para su inclusión en la elaboración del Plan Anual de Auditorias y aprobación en el Comité Institucional de Coordinación de Control Interno".
La jefe de la OCI presento el Plan Anual de Auditorias correspondiente a la Vigencia 2019 al Comité Institucional de Coordinación de Control Interno para aprobación el pasado 30/01/2019, en el cual incorporo de acuerdo al formato PRIORIZACION DE PROCESOS A AUDITAR SIG-F-16 EN SU VERSIÓN 1.0,  la planificación de las auditorias del SIG.</t>
  </si>
  <si>
    <t>Actualización al nuevo formato de plan de mejoramiento  7.0
Se realizó el análisis de causas para las no conformidades y/o oportunidades de mejora detectadas a partir de las  auditorías internas al SIG 2018
Se realizó el monitoreo por parte del líder del proceso
Se realizó el seguimiento por parte de la OAP. Se realiza monitoreo con corte al 30/07/2018
Se observó que para el hallazgo "Sistematizar los procedimientos de auditorias internas y auditorias de gestión independiente", cuya fuente es resultado de revisión por la Dirección; éste se eliminó ya que este se encuentra como Responsable la Oficina de Tecnología de la Información y las comunicaciones, y por tratarse de una actividad propia de sus funciones, esta se encuentra en el plan de mejoramiento del SIG del proceso de Gestión de Proyectos de Tecnologías de la Información.</t>
  </si>
  <si>
    <t>21/09/2018: Se realiza el monitoreo de cada una de las actividades establecidas en el plan de mejoramiento de la OCI y se organizan cada una de las carpetas con sus respectivas evidencias.
26/09/2018: Así mismo se incluye la observación del informe de evaluación de eficacia de los controles de los mapas de riesgos, actividad No. 18.
No se incluyen los 3 compromisos para la OCI establecidos en el acta de revisión por la Dirección del pasado 25/07/2018 teniendo en cuenta que los mismos no se encuentran acordes con lo manifestado por la jefe de la OCI y que los mismos no han sido sometidos a aprobación por parte de la alta dirección.
Finalmente no se incluye la NC 4 del informe del ente certificador hasta que se defina la responsabilidad del mismo en la mesa de trabajo del próximo 27/09/2018.
26/09/2018: Se realiza seguimiento por parte de la OAP a cada una de las actividades establecidas en el plan de mejoramiento, verificando las evidencias aportadas por el proceso para el cumplimiento de las mismas.</t>
  </si>
  <si>
    <t>Se incluyó  la No Conformidad No. 4 identificada por TÜV RHEINLAND en auditoria externa, así como el respectivo análisis de causas y acciones a implementar (actividades) aprobadas por el ente certificador y que se desarrollaran de mamera conjunta entre la OCI y OAP.
Se ocultan las acciones que fueron cerradas con eficacia.
Se redefinen las fechas de cumplimiento de las actividades establecidas en el ítem 13, toda vez que la OCI ya cuenta con un funcionario para la organización de la gestión documental desde le pasado 06/11/2018.</t>
  </si>
  <si>
    <t>Lina Alejandra Morales - Profesional de la OCI
Egna Núñez Hernandez - Profesional de la OCI</t>
  </si>
  <si>
    <t>Egna Núñez Hernandez - Profesional de la OCI</t>
  </si>
  <si>
    <r>
      <rPr>
        <b/>
        <sz val="11"/>
        <rFont val="Arial"/>
        <family val="2"/>
      </rPr>
      <t>NOMBRE DEL PROCESO:</t>
    </r>
    <r>
      <rPr>
        <sz val="11"/>
        <rFont val="Arial"/>
        <family val="2"/>
      </rPr>
      <t xml:space="preserve">
</t>
    </r>
    <r>
      <rPr>
        <i/>
        <sz val="11"/>
        <rFont val="Arial"/>
        <family val="2"/>
      </rPr>
      <t>(Diligenciar de acuerdo al mapa de procesos vigente)</t>
    </r>
  </si>
  <si>
    <r>
      <t xml:space="preserve">ITEM 
</t>
    </r>
    <r>
      <rPr>
        <sz val="11"/>
        <rFont val="Arial"/>
        <family val="2"/>
      </rPr>
      <t>(relacionar en este espacio el número y en orden consecutivo de la acción a implementar)</t>
    </r>
  </si>
  <si>
    <r>
      <t xml:space="preserve">FUENTE
</t>
    </r>
    <r>
      <rPr>
        <sz val="11"/>
        <rFont val="Arial"/>
        <family val="2"/>
      </rPr>
      <t>(Seleccione la fuente que permite identificar acciones correctivas, preventivas o de mejora )</t>
    </r>
  </si>
  <si>
    <r>
      <t xml:space="preserve">DESCRIPCIÓN DE LA NO CONFORMIDAD U OPORTUNIDAD DE MEJORA 
</t>
    </r>
    <r>
      <rPr>
        <sz val="11"/>
        <rFont val="Arial"/>
        <family val="2"/>
      </rPr>
      <t>(transcriba  la no conformidad tal cual aparece en el informe, o, la oportunidad de mejora que se detecta con el fin de promover el logro de mejores resultados  )</t>
    </r>
  </si>
  <si>
    <r>
      <t xml:space="preserve">CORRECCIÓN
</t>
    </r>
    <r>
      <rPr>
        <sz val="11"/>
        <rFont val="Arial"/>
        <family val="2"/>
      </rPr>
      <t>(Defina una corrección para las  no conformidades detectadas, que inmediata o temporalmente sea la solución mientras implementa la acción correctiva)</t>
    </r>
  </si>
  <si>
    <r>
      <t xml:space="preserve">TIPO DE ACCIÓN 
</t>
    </r>
    <r>
      <rPr>
        <sz val="11"/>
        <rFont val="Arial"/>
        <family val="2"/>
      </rPr>
      <t>(Seleccione el tipo de acción a implementar)
Acción preventiva AP, Acción correctiva AC, Acción de Mejora AM)</t>
    </r>
  </si>
  <si>
    <r>
      <t xml:space="preserve">METODOLOGIA PARA ANALISIS DE CAUSAS
</t>
    </r>
    <r>
      <rPr>
        <sz val="11"/>
        <rFont val="Arial"/>
        <family val="2"/>
      </rPr>
      <t xml:space="preserve">Para el análisis de causa, seleccione  la técnica definidas en el procedimiento de acciones preventivas, correctivas y de mejora) utilizada
</t>
    </r>
  </si>
  <si>
    <r>
      <t xml:space="preserve"> 
CAUSA
</t>
    </r>
    <r>
      <rPr>
        <sz val="11"/>
        <rFont val="Arial"/>
        <family val="2"/>
      </rPr>
      <t>Determina las causas de las acciones preventivas, correctivas y de mejora utilizando las técnicas definidas para el análisis de las mismas.</t>
    </r>
  </si>
  <si>
    <r>
      <t xml:space="preserve"> 
PROPOSITO DE LA MEJORA</t>
    </r>
    <r>
      <rPr>
        <sz val="11"/>
        <rFont val="Arial"/>
        <family val="2"/>
      </rPr>
      <t xml:space="preserve"> 
(Propósito a cumplir con el desarrollo del plan de mejoramiento, para subsanar o corregir la causa que genero la no conformidad u oportunidad de mejora)</t>
    </r>
  </si>
  <si>
    <r>
      <t xml:space="preserve">ACCIÓN A IMPLEMENTAR
</t>
    </r>
    <r>
      <rPr>
        <sz val="11"/>
        <rFont val="Arial"/>
        <family val="2"/>
      </rPr>
      <t>(Relacione una a una y por celda, cada una de las actividades  para llevar a cabo el plan de mejoramiento, éste debe estar orientado a mitigar la causa identificada)</t>
    </r>
  </si>
  <si>
    <r>
      <t xml:space="preserve">RESPONSABLE DE  LA ACCIÓN
</t>
    </r>
    <r>
      <rPr>
        <sz val="11"/>
        <rFont val="Arial"/>
        <family val="2"/>
      </rPr>
      <t xml:space="preserve">(Relacione el nombre y cargo de la persona responsable de desarrollar la actividad) 
</t>
    </r>
  </si>
  <si>
    <r>
      <t>MONITOREO AL CUMPLIMIENTO DE ACCIONES POR PARTE DEL RESPONSABLE DEL PROCESO</t>
    </r>
    <r>
      <rPr>
        <sz val="11"/>
        <rFont val="Arial"/>
        <family val="2"/>
      </rPr>
      <t xml:space="preserve"> </t>
    </r>
    <r>
      <rPr>
        <b/>
        <sz val="11"/>
        <rFont val="Arial"/>
        <family val="2"/>
      </rPr>
      <t>(FORMA, FONDO Y APLICACIÓN)</t>
    </r>
    <r>
      <rPr>
        <sz val="11"/>
        <rFont val="Arial"/>
        <family val="2"/>
      </rPr>
      <t xml:space="preserve">
(Se pueden realizar tantos monitoreos como se requieran)</t>
    </r>
  </si>
  <si>
    <r>
      <t xml:space="preserve">SEGUIMIENTO AL CUMPLIMIENTO DE ACTIVIDADES ESTABLECIDAS (OPORTUNIDAD Y COHERENCIA DE LAS EVIDENCIAS)  
(REALIZADA POR OAP)
</t>
    </r>
    <r>
      <rPr>
        <sz val="11"/>
        <rFont val="Arial"/>
        <family val="2"/>
      </rPr>
      <t>(Se realiza seguimiento el primer semestre  y segundo semestre de cada vigencia)</t>
    </r>
  </si>
  <si>
    <r>
      <t xml:space="preserve">EVALUACIÓN DEL ESTADO POR PARTE DE LA  OCI  
O AUDITOR INTERNO DE CALIDAD
</t>
    </r>
    <r>
      <rPr>
        <sz val="11"/>
        <rFont val="Arial"/>
        <family val="2"/>
      </rPr>
      <t>(Verificación semestral por OCI o Auditor Interno, según programación de auditorias internas)</t>
    </r>
  </si>
  <si>
    <r>
      <rPr>
        <b/>
        <sz val="11"/>
        <rFont val="Arial"/>
        <family val="2"/>
      </rPr>
      <t xml:space="preserve">EVALUACION DE LA EFICACIA DEL PLAN DE MEJORAMIENTO DEL SIG
</t>
    </r>
    <r>
      <rPr>
        <sz val="11"/>
        <rFont val="Arial"/>
        <family val="2"/>
      </rPr>
      <t xml:space="preserve">
Este campo es diligenciado única y  exclusivamente por la OCI</t>
    </r>
  </si>
  <si>
    <r>
      <t xml:space="preserve">FECHA DEL MONITOREO
D/M/AÑO
</t>
    </r>
    <r>
      <rPr>
        <sz val="11"/>
        <rFont val="Arial"/>
        <family val="2"/>
      </rPr>
      <t>(Fecha en la que se realiza monitoreo al cumplimiento de las actividades)</t>
    </r>
  </si>
  <si>
    <r>
      <t xml:space="preserve">RESPONSABLE DEL MONITOREO
</t>
    </r>
    <r>
      <rPr>
        <sz val="11"/>
        <rFont val="Arial"/>
        <family val="2"/>
      </rPr>
      <t>(Relacione en este  espacio nombre y cargo del líder del proceso)</t>
    </r>
  </si>
  <si>
    <r>
      <t xml:space="preserve">EXPLICACIÓN DEL MONITOREO REALIZADO (EVIDENCIAS)
</t>
    </r>
    <r>
      <rPr>
        <sz val="11"/>
        <rFont val="Arial"/>
        <family val="2"/>
      </rPr>
      <t>(Registrar resultado de revisión de evidencias presentadas para determinar cumplimiento de las actividades establecidas)</t>
    </r>
  </si>
  <si>
    <r>
      <t xml:space="preserve">Estado de la Acción
(Líder del Proceso)
</t>
    </r>
    <r>
      <rPr>
        <sz val="11"/>
        <rFont val="Arial"/>
        <family val="2"/>
      </rPr>
      <t>(Abierta o cerrada)</t>
    </r>
  </si>
  <si>
    <r>
      <t xml:space="preserve">FECHA DE SEGUIMIENTO
D/M/AÑO
</t>
    </r>
    <r>
      <rPr>
        <sz val="11"/>
        <rFont val="Arial"/>
        <family val="2"/>
      </rPr>
      <t xml:space="preserve">
(Fecha en la que la OAP realiza seguimiento a la oportunidad y pertinencia de las actividades realizadas)</t>
    </r>
  </si>
  <si>
    <r>
      <t xml:space="preserve">RESPONSABLE DEL SEGUIMIENTO
</t>
    </r>
    <r>
      <rPr>
        <sz val="11"/>
        <rFont val="Arial"/>
        <family val="2"/>
      </rPr>
      <t xml:space="preserve">
(Nombre y cargo del profesional de OAP que realiza seguimiento)</t>
    </r>
    <r>
      <rPr>
        <b/>
        <sz val="11"/>
        <rFont val="Arial"/>
        <family val="2"/>
      </rPr>
      <t xml:space="preserve"> </t>
    </r>
  </si>
  <si>
    <r>
      <t xml:space="preserve">RESULTADO DEL SEGUIMIENTO REALIZADO
</t>
    </r>
    <r>
      <rPr>
        <sz val="11"/>
        <rFont val="Arial"/>
        <family val="2"/>
      </rPr>
      <t xml:space="preserve">(Identificación del estado de oportunidad y pertinencia del avance de las actividades realizadas) </t>
    </r>
  </si>
  <si>
    <r>
      <rPr>
        <b/>
        <sz val="11"/>
        <rFont val="Arial"/>
        <family val="2"/>
      </rPr>
      <t xml:space="preserve">ACTIVIDAD SIN INICIAR, EN PROCESO O CUMPLIDA
</t>
    </r>
    <r>
      <rPr>
        <sz val="11"/>
        <rFont val="Arial"/>
        <family val="2"/>
      </rPr>
      <t>(Espacio para que la OAP clasifique si la actividad esta sin iniciar, en proceso o cumplida)</t>
    </r>
  </si>
  <si>
    <r>
      <t xml:space="preserve">NOMBRE DEL AUDITOR
</t>
    </r>
    <r>
      <rPr>
        <sz val="11"/>
        <rFont val="Arial"/>
        <family val="2"/>
      </rPr>
      <t>(Nombre y cargo de l servidor que ejecuta la actividad)</t>
    </r>
  </si>
  <si>
    <r>
      <t xml:space="preserve">Estado de la Acción
(Auditor)
</t>
    </r>
    <r>
      <rPr>
        <sz val="11"/>
        <rFont val="Arial"/>
        <family val="2"/>
      </rPr>
      <t>(Abierta o cerrada)</t>
    </r>
  </si>
  <si>
    <r>
      <t xml:space="preserve">FECHA DEL SEGUIMIENTO
D/M/AÑO
</t>
    </r>
    <r>
      <rPr>
        <sz val="11"/>
        <rFont val="Arial"/>
        <family val="2"/>
      </rPr>
      <t>(Fecha en que se realiza  la evaluación por parte de la OCI o Auditor Interno)</t>
    </r>
  </si>
  <si>
    <r>
      <t xml:space="preserve">RESULTADOS DE LA EVALUACION
</t>
    </r>
    <r>
      <rPr>
        <sz val="11"/>
        <rFont val="Arial"/>
        <family val="2"/>
      </rPr>
      <t xml:space="preserve">
(Los resultados de evaluación se establecen de acuerdo a la actividad realizada por la OAP)</t>
    </r>
  </si>
  <si>
    <r>
      <t xml:space="preserve">LA ACCION FUE EFICAZ 
</t>
    </r>
    <r>
      <rPr>
        <sz val="11"/>
        <rFont val="Arial"/>
        <family val="2"/>
      </rPr>
      <t>(SI / NO)</t>
    </r>
    <r>
      <rPr>
        <b/>
        <sz val="11"/>
        <rFont val="Arial"/>
        <family val="2"/>
      </rPr>
      <t xml:space="preserve">
</t>
    </r>
  </si>
  <si>
    <r>
      <rPr>
        <b/>
        <sz val="11"/>
        <rFont val="Arial"/>
        <family val="2"/>
      </rPr>
      <t>JUSTIFICACIÓN DE LA EFICACIA DE LA ACCIÓN</t>
    </r>
    <r>
      <rPr>
        <sz val="11"/>
        <rFont val="Arial"/>
        <family val="2"/>
      </rPr>
      <t xml:space="preserve">
verificación  y justificación de la eficacia y sostenibilidad del plan de mejoramiento
Actividad a realizarse mínimo tres meses después de cerrado  (cumplido) el plan de mejoramiento por parte del proceso </t>
    </r>
  </si>
  <si>
    <r>
      <rPr>
        <b/>
        <sz val="11"/>
        <rFont val="Arial"/>
        <family val="2"/>
      </rPr>
      <t>RESPONSABLE DE OCI</t>
    </r>
    <r>
      <rPr>
        <sz val="11"/>
        <rFont val="Arial"/>
        <family val="2"/>
      </rPr>
      <t xml:space="preserve">
(Nombre y cargo del servidor que evalúa si el plan  de mejoramiento fue eficaz)</t>
    </r>
  </si>
  <si>
    <r>
      <t xml:space="preserve">D/M/AÑO
</t>
    </r>
    <r>
      <rPr>
        <sz val="11"/>
        <rFont val="Arial"/>
        <family val="2"/>
      </rPr>
      <t>(Relacione la fecha de inicio de cada una de las actividades)</t>
    </r>
  </si>
  <si>
    <r>
      <t xml:space="preserve">D/M/AÑO
</t>
    </r>
    <r>
      <rPr>
        <sz val="11"/>
        <rFont val="Arial"/>
        <family val="2"/>
      </rPr>
      <t>(Relacione la fecha fin de cada una de las actividades)</t>
    </r>
  </si>
  <si>
    <r>
      <rPr>
        <b/>
        <sz val="11"/>
        <rFont val="Arial"/>
        <family val="2"/>
      </rPr>
      <t xml:space="preserve">POR QUÉ
</t>
    </r>
    <r>
      <rPr>
        <sz val="11"/>
        <rFont val="Arial"/>
        <family val="2"/>
      </rPr>
      <t>La jefe OCI a su llegada identificó la necesidad de realizar actualización de la documentación del proceso.</t>
    </r>
    <r>
      <rPr>
        <b/>
        <sz val="11"/>
        <rFont val="Arial"/>
        <family val="2"/>
      </rPr>
      <t xml:space="preserve">
POR QUÉ</t>
    </r>
    <r>
      <rPr>
        <sz val="11"/>
        <rFont val="Arial"/>
        <family val="2"/>
      </rPr>
      <t xml:space="preserve">
La documentación del proceso no se ajusta a las dinámicas del proceso</t>
    </r>
    <r>
      <rPr>
        <b/>
        <sz val="11"/>
        <rFont val="Arial"/>
        <family val="2"/>
      </rPr>
      <t xml:space="preserve">
POR QUÉ
</t>
    </r>
    <r>
      <rPr>
        <sz val="11"/>
        <rFont val="Arial"/>
        <family val="2"/>
      </rPr>
      <t xml:space="preserve">No se encuentra actualizada frente a la normatividad vigente
</t>
    </r>
    <r>
      <rPr>
        <b/>
        <sz val="11"/>
        <rFont val="Arial"/>
        <family val="2"/>
      </rPr>
      <t xml:space="preserve">POR QUÉ
</t>
    </r>
    <r>
      <rPr>
        <sz val="11"/>
        <rFont val="Arial"/>
        <family val="2"/>
      </rPr>
      <t xml:space="preserve">No se hace revisión de los cambios que afectan la gestión del proceso en lo referente a la actualización de lineamientos reglamentarios para las OCI.
</t>
    </r>
    <r>
      <rPr>
        <b/>
        <sz val="11"/>
        <rFont val="Arial"/>
        <family val="2"/>
      </rPr>
      <t xml:space="preserve">POR QUÉ
</t>
    </r>
    <r>
      <rPr>
        <sz val="11"/>
        <rFont val="Arial"/>
        <family val="2"/>
      </rPr>
      <t>No se había delegado la actualización de la documentación a los profesionales que se encuentran a cargo de las actividades.</t>
    </r>
  </si>
  <si>
    <r>
      <t xml:space="preserve">Se evidencia la actualización de la caracterización incluyendo el desarrollando las actividades que corresponden a la OCI frente a los lineamientos para la implementación de los roles de la Oficina de Control Interno previstas en el decreto 648 de 2017 art 2.2.21.5.3.
Sin embargo, el proceso Administración del SIG realizo cambios en la plantilla y genero un cronograma de actualización de caracterizaciones el cual vence el próximo 22 de junio de 2018, razón por la cual se hace necesario ampliar el plazo de  finalización para el próximo 30/06/2018.
NOTA: No se evidencia seguimiento para este periodo por parte de la OAP conforme a la segunda línea de defensa.
</t>
    </r>
    <r>
      <rPr>
        <b/>
        <sz val="11"/>
        <rFont val="Arial"/>
        <family val="2"/>
      </rPr>
      <t>08/10/2018</t>
    </r>
    <r>
      <rPr>
        <sz val="11"/>
        <rFont val="Arial"/>
        <family val="2"/>
      </rPr>
      <t>: Se evidencia la solicitud de actualización de la caracterización mediante radicado 2018IE0007637 del pasado 3 de julio de 2018, así mismo se encuentra publicada en el link de la pagina web la caracterización actualizada conforme a los lineamientos del Decreto 648 de 2018 y metodología de administración del SIG
http://portal.minvivienda.local/ProcesosCorporativos/Evaluaci%C3%B3n%20Acompa%C3%B1amiento%20y%20Asesoria%20del%20Sistema%20de%20Control%20Interno%206.0.pdf</t>
    </r>
  </si>
  <si>
    <r>
      <t xml:space="preserve">Se evidencia actualización del procedimiento, donde  se ajustó a los requerimientos de los entes de Control identificados para el proceso, sin embargo, se realizó capacitación a todos los funcionarios con competencia y responsabilidad  con el fin de brindar los elementos necesarios para fortalecer el conocimiento y habilidades para la elaboración, gestión y evaluación de los planes de mejoramiento. De lo cual se obtuvo lineamientos por parte del conferencista y realimentación de los asistentes lo que genera la oportunidad de llevar a cabo ajustes al procedimiento. 
El memorando de convocatoria a la capacitación 2018IE0004488 de fecha 10/04/2018.
A la fecha el proceso se encuentra a la espera de la aprobación de la Guía de Roles por parte de la función pública.
NOTA: No se evidencia seguimiento para este periodo por parte de la OAP conforme a la segunda línea de defensa.
</t>
    </r>
    <r>
      <rPr>
        <b/>
        <sz val="11"/>
        <rFont val="Arial"/>
        <family val="2"/>
      </rPr>
      <t>08/10/2018</t>
    </r>
    <r>
      <rPr>
        <sz val="11"/>
        <rFont val="Arial"/>
        <family val="2"/>
      </rPr>
      <t>: Se evidencia solicitud de modificación 2018IE0011400 del pasado 27/09/2018 mediante la cual se solicita la actualización del procedimiento ECI-P-05 COORDINACIÓN DE LA FORMULACIÓN, PRESENTACIÓN, Y SEGUIMIENTO AL PLAN DE
MEJORAMIENTO CONTRALORIA
GENERAL DE LA REPÚBLICA ; así mismo, se evidencia la publicación del mismo en el link de la pagina web con fecha de aprobación el pasado 02/10/2018.
http://portal.minvivienda.local/ProcesosCorporativos/ECI-P-05%20%20Coord.%20de%20la%20Formulaci%C3%B3n%20Presentaci%C3%B3n%20y%20Seguimiento%20al%20Plan%20de%20Mejoramiento%20CGR%205.0.pdf</t>
    </r>
  </si>
  <si>
    <r>
      <t xml:space="preserve">A la fecha el proceso se encuentra a la espera de la aprobación de la Guía de Roles por parte de la función pública.
NOTA: No se evidencia seguimiento para este periodo por parte de la OAP conforme a la segunda línea de defensa.
</t>
    </r>
    <r>
      <rPr>
        <b/>
        <sz val="11"/>
        <rFont val="Arial"/>
        <family val="2"/>
      </rPr>
      <t>08/10/2018:</t>
    </r>
    <r>
      <rPr>
        <sz val="11"/>
        <rFont val="Arial"/>
        <family val="2"/>
      </rPr>
      <t>Se evidencia solicitud de modificación 2018IE0011400 del pasado 27/09/2018 mediante la cual se solicita la actualización del procedimiento ARTICULACIÓN PARA LA ATENCION DE REQUERIMIENTOS DE CGR EN EL DESARROLLO DEL PROCESO AUDITOR; así mismo, se evidencia la publicación del mismo en el link de la pagina web con fecha de aprobación el pasado 02/10/2018.
http://portal.minvivienda.local/ProcesosCorporativos/ECI-P-06%20Procedimiento%20Articulaci%C3%B3n%20para%20la%20Atenci%C3%B3n%20Requerimientos%20de%20CGR%202.0.pdf 
Así mismo, se evidencia la actualización del Formato ECI-F-15 CONTROL DE REQUERIMIENTOS DE INFORMACION CGR MVCT, así mismo, se evidencia la publicación de la actualización del formato de fecha  02/10/2018.</t>
    </r>
  </si>
  <si>
    <r>
      <t xml:space="preserve">Se evidencia cumplimiento de la actividad, teniendo en cuenta que fueron planificados los informes de Ley establecidos en el Decreto 648 de 2017, en el formato ECI-F-03 Plan Anual de auditorías correspondiente a la vigencia 2018 presentado y aprobado por el Comité Institucional de Coordinación de Control Interno.
http://www.minvivienda.gov.co/sobre-el-ministerio/planeacion-gestion-y-control/sistema-de-control-interno/programa-auditoria-independiente
NOTA: No se evidencia seguimiento para este periodo por parte de la OAP conforme a la segunda línea de defensa.
</t>
    </r>
    <r>
      <rPr>
        <b/>
        <sz val="11"/>
        <rFont val="Arial"/>
        <family val="2"/>
      </rPr>
      <t>08/10/2018</t>
    </r>
    <r>
      <rPr>
        <sz val="11"/>
        <rFont val="Arial"/>
        <family val="2"/>
      </rPr>
      <t>: Se evidencia la aprobación del plan anual de auditoria del vigencia 2018 del pasado 30/01/2018 en el cual se encuentran relacionados cada uno de los informes de ley establecidos en el Decreto 648 de 2018, así mismo se evidencia seguimiento mensual del PAA remitido a la OAP.</t>
    </r>
  </si>
  <si>
    <r>
      <t xml:space="preserve">A la fecha el proceso se encuentra a la espera de la aprobación de la Guía de Roles por parte de la función pública.
NOTA: No se evidencia seguimiento para este periodo por parte de la OAP conforme a la segunda línea de defensa.
</t>
    </r>
    <r>
      <rPr>
        <b/>
        <sz val="11"/>
        <rFont val="Arial"/>
        <family val="2"/>
      </rPr>
      <t>08/10/2018</t>
    </r>
    <r>
      <rPr>
        <sz val="11"/>
        <rFont val="Arial"/>
        <family val="2"/>
      </rPr>
      <t>: Se evidencia la actualización del FORMATO ECI-F-03 PLAN ANUAL DE AUDITORIAS del 15/02/2018, en el cual se establece el seguimiento mensual a cada una de las actividades programadas para los 5 roles de la OCI.</t>
    </r>
  </si>
  <si>
    <r>
      <t xml:space="preserve">A la fecha el proceso se encuentra a la espera de la aprobación de la Guía de Roles por parte de la función pública.
NOTA: No se evidencia seguimiento para este periodo por parte de la OAP conforme a la segunda línea de defensa.
</t>
    </r>
    <r>
      <rPr>
        <b/>
        <sz val="11"/>
        <rFont val="Arial"/>
        <family val="2"/>
      </rPr>
      <t>08/10/2018:</t>
    </r>
    <r>
      <rPr>
        <sz val="11"/>
        <rFont val="Arial"/>
        <family val="2"/>
      </rPr>
      <t xml:space="preserve"> Se evidencia solicitud de modificación 2018IE0011400 del 27/09/2018, mediante el cual se realizo la actualización del procedimiento ECI-P-03 AUDITORIA DE EVALUACION INDEPENDIENTE; así mismo, se evidencia publicación del mismo en el link de la pagina web con fecha de aprobación el pasado 02/10/2018.
http://portal.minvivienda.local/ProcesosCorporativos/ECI-P-03%20Auditor%C3%ADa%20Interna%20de%20Evaluaci%C3%B3n%20Independiente%206.0.pdf</t>
    </r>
  </si>
  <si>
    <r>
      <t xml:space="preserve"> Se evidencia los formatos para el control de requerimientos de CGR para MVCT y Fonvivienda los cuales se encuentran en prueba para posterior inclusión en el SIG.
NOTA: No se evidencia seguimiento para este periodo por parte de la OAP conforme a la segunda línea de defensa.
</t>
    </r>
    <r>
      <rPr>
        <b/>
        <sz val="11"/>
        <rFont val="Arial"/>
        <family val="2"/>
      </rPr>
      <t>08/10/2018</t>
    </r>
    <r>
      <rPr>
        <sz val="11"/>
        <rFont val="Arial"/>
        <family val="2"/>
      </rPr>
      <t>: Se evidencia solicitud de modificación 2018IE0011400 del 27/09/2018, mediante el cual se realizo la actualización del formato ECI-F-15 CONTROL DE REQUERIMIENTOS DE INFORMACION CGR MVCT y la creación de los formatos CONTROL DE REQUERIMIENTOS DE INFORMACION CGR FONVIVIENDA Y CNOTROL DE OBSERVACIONES Y/O HALLAZGOS-CGR ; así mismo, se evidencia publicación de los formatos ECI-F-15,  ECI-F-20 Y ECI-F-21 el link de la pagina web con fecha de aprobación el pasado 02/10/2018.</t>
    </r>
  </si>
  <si>
    <r>
      <t xml:space="preserve">FECHA 
</t>
    </r>
    <r>
      <rPr>
        <i/>
        <sz val="11"/>
        <color indexed="8"/>
        <rFont val="Arial"/>
        <family val="2"/>
      </rPr>
      <t>(Registrar la última fecha de actualización )</t>
    </r>
  </si>
  <si>
    <r>
      <t xml:space="preserve">• Se realiza seguimiento al plan de mejoramiento y evaluación de la eficacia de las acciones, de acuerdo a lo programado en el plan anual de auditorias correspondiente a la vigencia 2019.
• Se ocultan las actividades que ya presentan estado cerrado con eficacia. A continuación se relaciona por número de ítem:
1. </t>
    </r>
    <r>
      <rPr>
        <i/>
        <sz val="11"/>
        <rFont val="Arial"/>
        <family val="2"/>
      </rPr>
      <t xml:space="preserve">"Desactualización de la documentación del proceso conforme con la normatividad , dinámica y acciones de control definidas para garantizar el objetivo del proceso.".
</t>
    </r>
    <r>
      <rPr>
        <sz val="11"/>
        <rFont val="Arial"/>
        <family val="2"/>
      </rPr>
      <t xml:space="preserve">17. </t>
    </r>
    <r>
      <rPr>
        <i/>
        <sz val="11"/>
        <rFont val="Arial"/>
        <family val="2"/>
      </rPr>
      <t xml:space="preserve">"La eliminación del formato CI-F-12 está sujeto al ítem 23 del plan de mejoramiento, pero en esta actividad no se contempla esta eliminación".
</t>
    </r>
    <r>
      <rPr>
        <sz val="11"/>
        <rFont val="Arial"/>
        <family val="2"/>
      </rPr>
      <t xml:space="preserve">18. </t>
    </r>
    <r>
      <rPr>
        <i/>
        <sz val="11"/>
        <rFont val="Arial"/>
        <family val="2"/>
      </rPr>
      <t>"Se requiere realizar el cambio de la periodicidad del control, teniendo en cuenta que se encuentra mensual y el mismo es cuando se requiera</t>
    </r>
    <r>
      <rPr>
        <sz val="11"/>
        <rFont val="Arial"/>
        <family val="2"/>
      </rPr>
      <t>".</t>
    </r>
  </si>
  <si>
    <t>20/12/2018
30/05/2019
16/08/2019</t>
  </si>
  <si>
    <t xml:space="preserve">Se realiza el monitoreo de las actividades del ítem No. 13 </t>
  </si>
  <si>
    <t>Egna Núñez Hernandez - Profesional de la OCI
Lina Morales - Profesional de la OCI</t>
  </si>
  <si>
    <t>9/10/2018
13/03/2019
20/08/2019</t>
  </si>
  <si>
    <t>13/03/2019
20/08/2019</t>
  </si>
  <si>
    <r>
      <t xml:space="preserve">La actividad no ha dado inicio.
</t>
    </r>
    <r>
      <rPr>
        <b/>
        <sz val="11"/>
        <rFont val="Arial"/>
        <family val="2"/>
      </rPr>
      <t>20/08/2019:</t>
    </r>
    <r>
      <rPr>
        <sz val="11"/>
        <rFont val="Arial"/>
        <family val="2"/>
      </rPr>
      <t xml:space="preserve"> No se reporta de acuerdo con el monitoreo y las evidencias suministradas avance en la gestión y/o ejecución de la actividad, por lo tanto no se da cierre a la misma.</t>
    </r>
  </si>
  <si>
    <t xml:space="preserve">Se establece eficacia de la acción, toda vez que el procedimiento se encuentra actualizado e implementado </t>
  </si>
  <si>
    <t>Se realiza evaluación al plan de mejoramiento  de la eficacia de las acciones, de acuerdo a lo establecido en la actividad No. 8 del  procedimiento SIG-P-05 Acciones preventivas, correctivas y de mejora.</t>
  </si>
  <si>
    <t>Jeimmy Yazmin Gonzalez - Profesional de la OCI
Lina Alejandra Morales - Profesional de la OCI</t>
  </si>
  <si>
    <t>A través de certificado A17977 en ISO 9001:2015 se evidencia que los auditores del MVCT fueron capacitados.</t>
  </si>
  <si>
    <r>
      <t xml:space="preserve">Se evidencia cumplimiento de las actividades en la vigencia 2017, así:
1. y 2.  Se capacitó a 10 Auditores del MVCT, en curso de auditor líder IRCA curso certificado A17977 en ISO 9001:2015.
NOTA: No se evidencia seguimiento para este periodo por parte de la OAP conforme a la segunda línea de defensa.
</t>
    </r>
    <r>
      <rPr>
        <b/>
        <sz val="11"/>
        <rFont val="Arial"/>
        <family val="2"/>
      </rPr>
      <t>08/10/2018</t>
    </r>
    <r>
      <rPr>
        <sz val="11"/>
        <rFont val="Arial"/>
        <family val="2"/>
      </rPr>
      <t>: Se evidencia que los auditores internos del MVCT fueron capacitados y aplicaron sus conocimientos en el ciclo de auditoria interna de la vigencia 2018,</t>
    </r>
  </si>
  <si>
    <t>En el Plan Anual de Auditoria de la Vigencia 2018 del MVCT, publicado en la página web se observa dentro del Rol de Evaluación y seguimiento la inclusión del la actividad Auditoría al Sistema Integrado de Gestión.</t>
  </si>
  <si>
    <r>
      <t xml:space="preserve">Se evidencia cumplimiento de la actividad mediante acta 001 del Comité Institucional de Coordinación de Control Interno de fecha 30/01/2018, donde se aprobó el Plan Anual de Auditoria para la vigencia 2018, en el cual se programó auditoria interna integral del SIG para marzo y abril de 2018.
NOTA: No se evidencia seguimiento para este periodo por parte de la OAP conforme a la segunda línea de defensa.
</t>
    </r>
    <r>
      <rPr>
        <b/>
        <sz val="11"/>
        <rFont val="Arial"/>
        <family val="2"/>
      </rPr>
      <t>08/10/2018</t>
    </r>
    <r>
      <rPr>
        <sz val="11"/>
        <rFont val="Arial"/>
        <family val="2"/>
      </rPr>
      <t>:  Se evidencia mediante acta 001 de fecha 30/01/2018 del Comité Institucional de Coordinación de Control Interno, la aprobación del Plan Anual de Auditoria para la vigencia 2018, en el cual se programó el ciclo de auditorias internas del SIG para los meses de marzo y abril de 2018.</t>
    </r>
  </si>
  <si>
    <t>Durante los meses de marzo y abril se ejecutaron auditoria interna del SIG a los siguientes procesos:
1. 05/03/2018: PLANEACIÓN ESTRATEGICA Y GESTIÓN DE RECURSOS FINANCIEROS
2. 06/03/2018: GESTION DE COMUNICACIONES INTERNAS Y EXTERNAS
3. 13/03/2018: ADMINISTRACIÓN DEL SISTEMA INTEGRADO DE GESTIÓN
4. 15/03/2018: PROMOCION Y ACOMPAÑAMIENTO
5. 21/03/2018: GESTION DEL SUBSIDIO
6. 23/03/2018: CONCEPTOS JURIDICOS
7. 04/04/2018: GESTIÓN DEL TALENTO HUMANO
8. 05/04/2018: PROCESOS DISCIPLINARIOS
9. 06/04/2018: GESTIÓN DE CONTRATACIÓN 
10. 09/04/2018: GESTIÓN, SOPORTE Y APOYO INFORMÁTICO
11. 10/04/2018: GESTIÓN DE PROYECTOS DE TECNOLOGÍA DES LA INFORMACIÓN
12. 11/04/2018: GESTIÓN DE RECURSOS FÍSICOS
13. 12/04/2018: GESTIÓN DOCUMENTAL
14. 13/04/2018: SEGUIMIENTO Y CONTROL A LA EJECUCIÓN DEL RECURSO FINANCIERO
15. 16/04/2018: SANEAMIENTO DE ACTIVOS DE LOS EXTINTOS ICT INURBE.
16. 18/04/2018: ATENCIÓN AL USUARIO
17. 19/04/2018: FORMULACIÓN DE POLÍTICAS E INSTRUMENTACIÓN NORMATIVA
18. 20/04/2018: AUDITORIA TITULACION Y SANEAMIENTO PREDIAL.
19. 24/04/2018: GESTION DE PROYECTOS.
20. 25/042018: PROCESOS JUDICIALES Y ACCIONES CONSTITUCIONALES
21. 26/04/2018: ATENCION LEGISLATIVA.
22. 27/04/2018: EVALUACION, ACOMPAÑAMIENTO Y ASESORIA DEL SISTEMA DE CONTROL INTERNO.</t>
  </si>
  <si>
    <t>Durante los meses de marzo y abril se ejecutaron auditoria interna del SIG a los siguientes procesos:
1. 05/03/2018: PLANEACIÓN ESTRATEGICA Y GESTIÓN DE RECURSOS FINANCIEROS
2. 06/03/2018: GESTION DE COMUNICACIONES INTERNAS Y EXTERNAS
3. 13/03/2018: ADMINISTRACIÓN DEL SISTEMA INTEGRADO DE GESTIÓN
4. 15/03/2018: PROMOCION Y ACOMPAÑAMIENTO
5. 21/03/2018: GESTION DEL SUBSIDIO
6. 23/03/2018: CONCEPTOS JURIDICOS
7. 04/04/2018: GESTIÓN DEL TALENTO HUMANO
8. 05/04/2018: PROCESOS DISCIPLINARIOS
9. 06/04/2018: GESTIÓN DE CONTRATACIÓN 
10. 09/04/2018: GESTIÓN, SOPORTE Y APOYO INFORMÁTICO
11. 10/04/2018: GESTIÓN DE PROYECTOS DE TECNOLOGÍA DES LA INFORMACIÓN
12. 11/04/2018: GESTIÓN DE RECURSOS FÍSICOS
13. 12/04/2018: GESTIÓN DOCUMENTAL
14. 13/04/2018:
SEGUIMIENTO Y CONTROL A LA EJECUCIÓN DEL RECURSO FINANCIERO
15. 16/04/2018: SANEAMIENTO DE ACTIVOS DE LOS EXTINTOS ICT INURBE.
16. 18/04/2018: ATENCIÓN AL USUARIO
17. 19/04/2018: FORMULACIÓN DE POLÍTICAS E INSTRUMENTACIÓN NORMATIVA
18. 20/04/2018: AUDITORIA TITULACION Y SANEAMIENTO PREDIAL.
19. 24/04/2018: GESTION DE PROYECTOS.
20. 26/04/2018: ATENCION LEGISLATIVA.
21. 27/04/2018: EVALUACION, ACOMPAÑAMIENTO Y ASESORIA DEL SISTEMA DE CONTROL INTERNO.
NOTA: No se evidencia seguimiento para este periodo por parte de la OAP conforme a la segunda línea de defensa.</t>
  </si>
  <si>
    <t>Se solicitó la modificación del Formato CI-F-04-Plan auditoria 3.0, con radicado 2018IE0001584 de fecha 30/01/2018.
Se recibió concepto técnico favorable por parte del OAP con radicado 2018IE0002041 de Fecha Febrero 9 de 2018.
En la Página web se encuentra publicado ECI-F-04-Plan de  Auditoria Interna del SIG 4.0
http://portal.minvivienda.local/sobre-el-ministerio/planeacion-gestion-y-control/sistemas-de-gestion/mapa-de-procesos/evaluacion-acompanamiento-y-asesoria-del-sistema-de-control-interno
NOTA: No se evidencia seguimiento para este periodo por parte de la OAP conforme a la segunda línea de defensa.</t>
  </si>
  <si>
    <t>Se evidencia solicitud de MODIFICACIÓN del CI-F-05 Lista de chequeo 3.0, con radicado 2018IE0001584 de fecha 30/01/2018.
Se recibió concepto técnico favorable por parte del OAP con radicado 2018IE0002041 de Fecha Febrero 9 de 2018.
En la Página web se encuentra publicado ECI-F-05 Lista de Chequeo 4.0
http://portal.minvivienda.local/sobre-el-ministerio/planeacion-gestion-y-control/sistemas-de-gestion/mapa-de-procesos/evaluacion-acompanamiento-y-asesoria-del-sistema-de-control-interno
NOTA: No se evidencia seguimiento para este periodo por parte de la OAP conforme a la segunda línea de defensa.</t>
  </si>
  <si>
    <t>Se evidencia solicitud de MODIFICACIÓN del CI-F-06 Informe auditoria 3.0, con radicado 2018IE0001584 de fecha 30/01/2018.
Se recibió concepto técnico favorable por parte del OAP con radicado 2018IE0002041 de Fecha Febrero 9 de 2018.
En la Página web se encuentra publicado ECI-F-06 Informe de Auditoria 4.0
http://portal.minvivienda.local/sobre-el-ministerio/planeacion-gestion-y-control/sistemas-de-gestion/mapa-de-procesos/evaluacion-acompanamiento-y-asesoria-del-sistema-de-control-interno
NOTA: No se evidencia seguimiento para este periodo por parte de la OAP conforme a la segunda línea de defensa.</t>
  </si>
  <si>
    <t>Se evidencia solicitud de MODIFICACIÓN del formato  ECI-F-03 Plan Anual de auditorías 5.0 a su versión 6.0 incorporando las casillas de seguimiento, con radicado 2018IE0001783 DEL 01/02/2018; así mismo, se solicitó la eliminación de  CI-F-13 Seguimiento Programa anual de auditorías Gestión indep 1.0
http://portal.minvivienda.local/sobre-el-ministerio/planeacion-gestion-y-control/sistemas-de-gestion/mapa-de-procesos/evaluacion-acompanamiento-y-asesoria-del-sistema-de-control-interno
NOTA: No se evidencia seguimiento para este periodo por parte de la OAP conforme a la segunda línea de defensa.</t>
  </si>
  <si>
    <r>
      <t xml:space="preserve">Se solicitó traslado del Procedimiento CI-P-01 Acciones preventivas y correctivas y de mejora 4.0 con radicado 2017IE0012510 de fecha 21/11/17 y aprobada con radicado 2017IE0012746 de fecha 27/11/17.
La evidencia se encuentra soportada en el link:  
http://portal.minvivienda.local/sobre-el-ministerio/planeacion-gestion-y-control/sistemas-de-gestion/mapa-de-procesos/administracion-del-sistema-integrado-de-gestion
NOTA: No se evidencia seguimiento para este periodo por parte de la OAP conforme a la segunda línea de defensa.
</t>
    </r>
    <r>
      <rPr>
        <b/>
        <sz val="11"/>
        <rFont val="Arial"/>
        <family val="2"/>
      </rPr>
      <t xml:space="preserve">
08/10/2018</t>
    </r>
    <r>
      <rPr>
        <sz val="11"/>
        <rFont val="Arial"/>
        <family val="2"/>
      </rPr>
      <t>: Se evidencia la actualización del procedimiento ACCIONES PREVENTIVAS, CORRECTIVAS Y DE MEJORA del 29/06/2018  en el proceso Administración del SIG por ser de su competencia, sin embargo en el mismo se establecen las actividades de la OCI.</t>
    </r>
  </si>
  <si>
    <t>Se evidencia  solicitud de MODIFICACIÓN del Procedimiento Auditorías Internas SIG  CI-P-02 Versión 4.0, con radicado 2018IE0001584 de fecha 30/01/2018.
Se recibió concepto técnico favorable por parte del OAP con radicado 2018IE0002041 de Fecha Febrero 9 de 2018.
En la Página web se encuentra publicado ECI-P-02 Auditoria Interna SIG 5.0
http://portal.minvivienda.local/sobre-el-ministerio/planeacion-gestion-y-control/sistemas-de-gestion/mapa-de-procesos/evaluacion-acompanamiento-y-asesoria-del-sistema-de-control-interno
NOTA: No se evidencia seguimiento para este periodo por parte de la OAP conforme a la segunda línea de defensa.</t>
  </si>
  <si>
    <r>
      <rPr>
        <b/>
        <sz val="11"/>
        <rFont val="Arial"/>
        <family val="2"/>
      </rPr>
      <t>POR QUÉ</t>
    </r>
    <r>
      <rPr>
        <sz val="11"/>
        <rFont val="Arial"/>
        <family val="2"/>
      </rPr>
      <t xml:space="preserve">
Los productos documentales no se encuentran organizados acorde con  la TRD asociada al proceso 
</t>
    </r>
    <r>
      <rPr>
        <b/>
        <sz val="11"/>
        <rFont val="Arial"/>
        <family val="2"/>
      </rPr>
      <t>POR QUÉ</t>
    </r>
    <r>
      <rPr>
        <sz val="11"/>
        <rFont val="Arial"/>
        <family val="2"/>
      </rPr>
      <t xml:space="preserve">
Las series y subseries no corresponden a la  dinámica actual del proceso
</t>
    </r>
    <r>
      <rPr>
        <b/>
        <sz val="11"/>
        <rFont val="Arial"/>
        <family val="2"/>
      </rPr>
      <t>POR QUÉ</t>
    </r>
    <r>
      <rPr>
        <sz val="11"/>
        <rFont val="Arial"/>
        <family val="2"/>
      </rPr>
      <t xml:space="preserve">
Las TRD se ajustaron por ultima vez en el año 2016.
</t>
    </r>
    <r>
      <rPr>
        <b/>
        <sz val="11"/>
        <rFont val="Arial"/>
        <family val="2"/>
      </rPr>
      <t>POR QUÉ</t>
    </r>
    <r>
      <rPr>
        <sz val="11"/>
        <rFont val="Arial"/>
        <family val="2"/>
      </rPr>
      <t xml:space="preserve">
No se había designado un profesional para el seguimiento y actualización.</t>
    </r>
  </si>
  <si>
    <t>Técnico Administrativo 
Contratista OCI</t>
  </si>
  <si>
    <r>
      <rPr>
        <b/>
        <sz val="11"/>
        <rFont val="Arial"/>
        <family val="2"/>
      </rPr>
      <t xml:space="preserve">Marzo: </t>
    </r>
    <r>
      <rPr>
        <sz val="11"/>
        <rFont val="Arial"/>
        <family val="2"/>
      </rPr>
      <t xml:space="preserve">1/03/2018 Se sigue clasificando las carpetas y se depuraron 2 carpetas una de informe auditoría software Plan de auditoría Derechos de autor 2017 y Informes de Derecho de autor 2013. 5/03/2018 Se sigue clasificando y se depuro otra carpeta Auditoría del SIG 2016. 8/03/2018 se depuro una carpeta de Informe auditoría  Titulación y Saneamiento Predial 2016.9/03/2018 se depuran 8 carpetas de austeridad del gasto de 2017. 10/03/2018 Se depuraron 3 carpetas de Austeridad en el gasto; 15/03/2018 se depuraron 7 de Evaluación al sistema de control interno contable. 20/03/2018 se foliaron 4 carpetas de Austeridad en el gasto  de 2017 quedando al día de documentación. 23/03/2018 Se foliaron 7 carpetas de austeridad del gasto de 2017 y 7 de Evaluación al Sistema de Control Interno Contable de 2017.
</t>
    </r>
    <r>
      <rPr>
        <u val="single"/>
        <sz val="11"/>
        <rFont val="Arial"/>
        <family val="2"/>
      </rPr>
      <t>Evidencia:</t>
    </r>
    <r>
      <rPr>
        <sz val="11"/>
        <rFont val="Arial"/>
        <family val="2"/>
      </rPr>
      <t xml:space="preserve"> Archivo físico OCI
</t>
    </r>
    <r>
      <rPr>
        <b/>
        <sz val="11"/>
        <rFont val="Arial"/>
        <family val="2"/>
      </rPr>
      <t xml:space="preserve">
20/12/2018</t>
    </r>
    <r>
      <rPr>
        <sz val="11"/>
        <rFont val="Arial"/>
        <family val="2"/>
      </rPr>
      <t xml:space="preserve">: a la fecha del seguimiento la OCI realizo la organización de las unidades documentales de las vigencias 2016, 2017 Y 2018, se encuentra pendiente la organización del FUID.
</t>
    </r>
    <r>
      <rPr>
        <b/>
        <sz val="11"/>
        <rFont val="Arial"/>
        <family val="2"/>
      </rPr>
      <t xml:space="preserve">30/05/2019: </t>
    </r>
    <r>
      <rPr>
        <sz val="11"/>
        <rFont val="Arial"/>
        <family val="2"/>
      </rPr>
      <t>Se realizó la organización de las unidades documentales correspondientes a los años  2016-2017 y 2018, de acuerdo a las series de la tabla de retención documental del proceso OCI y al Plan Anual de Auditoria de cada vigencia,  estos archivos contienen actas, memorandos, informes de ley, informes de gestión, seguimientos, entre otros; y se diligenció el registro en el Formato Único de Inventario Documental (FUID), el cual fue revisado por Profesionales del proceso de Gestión Documental  Carolina Peña y Sirley Valencia, como consta en el Acta N° 21 del 17 de mayo de 2019 que relaciona:
1. Se observó la implementación de los formatos de la entidad (FUID, TRD, Formato de prestamos y consultas) y se verificó el FUID.
2. El archivo se encuentra organizado e inventariado las vigencias 2016 - 2019, entre otras observaciones y/o recomendaciones realizadas por parte del proceso de Gestión Documental.</t>
    </r>
  </si>
  <si>
    <r>
      <t xml:space="preserve">
</t>
    </r>
    <r>
      <rPr>
        <b/>
        <sz val="11"/>
        <rFont val="Arial"/>
        <family val="2"/>
      </rPr>
      <t>09/10/2018</t>
    </r>
    <r>
      <rPr>
        <sz val="11"/>
        <rFont val="Arial"/>
        <family val="2"/>
      </rPr>
      <t xml:space="preserve">: Se evidencia el diligenciamiento del formato GDC-F-09 INVENTARIO DOCUMENTAL para cada vigencia del archivo de gestión de la OCI.  La actividad se encuentra vencida desde el pasado 30/04/2018.
</t>
    </r>
    <r>
      <rPr>
        <u val="single"/>
        <sz val="11"/>
        <rFont val="Arial"/>
        <family val="2"/>
      </rPr>
      <t>No se da cierre a la actividad por cuanto se hace necesario que el proceso continúe con el cumplimiento de la actividad planificada, a fin de que esta oficina pueda corroborar la evidencia para determinar la eficacia de la acción.</t>
    </r>
    <r>
      <rPr>
        <sz val="11"/>
        <rFont val="Arial"/>
        <family val="2"/>
      </rPr>
      <t xml:space="preserve">
</t>
    </r>
    <r>
      <rPr>
        <b/>
        <sz val="11"/>
        <rFont val="Arial"/>
        <family val="2"/>
      </rPr>
      <t>13/03/2019</t>
    </r>
    <r>
      <rPr>
        <sz val="11"/>
        <rFont val="Arial"/>
        <family val="2"/>
      </rPr>
      <t xml:space="preserve">: Se evidencia borrador del FUID de las unidades documentales de las vigencias 2016, 2017 y 2018.
</t>
    </r>
    <r>
      <rPr>
        <b/>
        <sz val="11"/>
        <rFont val="Arial"/>
        <family val="2"/>
      </rPr>
      <t xml:space="preserve">20/08/2019: </t>
    </r>
    <r>
      <rPr>
        <sz val="11"/>
        <rFont val="Arial"/>
        <family val="2"/>
      </rPr>
      <t xml:space="preserve">Se evidencia la organización del archivo de gestión correspondiente a las vigencias 2016, 2017 y 2018, de acuerdo con el diligenciamiento del formato GDC-F-09 </t>
    </r>
    <r>
      <rPr>
        <i/>
        <sz val="11"/>
        <rFont val="Arial"/>
        <family val="2"/>
      </rPr>
      <t xml:space="preserve">"INVENTARIO DOCUMENTAL"  </t>
    </r>
    <r>
      <rPr>
        <sz val="11"/>
        <rFont val="Arial"/>
        <family val="2"/>
      </rPr>
      <t>v 5.0 por cada año objeto de evaluación, relacionando en este el Código de la serie/subserie, Nombre de la serie /  subserie y Título de la Carpeta conforme a lo establecido en la tabla de retención documental de la OCI, quedando así:
• 2016: 41 cajas.
• 2017: 54 cajas.
• 2018: 117 cajas.
Adicionalmente se evidencia mediante Acta N° 21 del 17 de mayo de 2019 firmada por profesionales del proceso de Gestión Documental:
1.  La revisión y/o verificación del archivo de gestión del área de la cual se da constancia de la utilización de los formatos de la entidad (FUID, TRD, Formato de prestamos y consultas).
2. verificación del documento FUID observando el adecuado diligenciamiento conforme a la TRD.
3. Archivo organizado, foliado e inventariado de las vigencias 2016 - 2019, conforme al procedimiento archivístico.
Es preciso aclarar que se da cierre a la actividad teniendo en cuenta que las evidencias cumplen con lo requerido en la misma, no obstante, el cumplimiento de esta se presenta de forma extemporánea a la fecha de finalización programada en el Plan de Mejoramiento.</t>
    </r>
  </si>
  <si>
    <r>
      <t xml:space="preserve">La actividad no ha dado inicio.
</t>
    </r>
    <r>
      <rPr>
        <b/>
        <sz val="11"/>
        <rFont val="Arial"/>
        <family val="2"/>
      </rPr>
      <t xml:space="preserve">20/08/2019: </t>
    </r>
    <r>
      <rPr>
        <sz val="11"/>
        <rFont val="Arial"/>
        <family val="2"/>
      </rPr>
      <t>Se evidencia en el Acta N° 21 del 17 de mayo de 2019 emitida por el proceso de Gestión Documental, como resultado de una revisión y verificación del archivo de gestión de la OCI, que a la fecha del Acta se encuentra pendiente la reclasificación de documentos correspondientes a los años 2009 al 2015.
Por lo tanto, no se da cierre a la actividad y se mantiene abierta hasta evidenciar la organización documental de acuerdo con el registro en el FUID.
De otra parte, es necesario contar con evidencias suficientes que permitan soportar los avances en la gestión de la actividad.</t>
    </r>
  </si>
  <si>
    <r>
      <t xml:space="preserve">La actividad no ha dado inicio.
</t>
    </r>
    <r>
      <rPr>
        <b/>
        <sz val="11"/>
        <rFont val="Arial"/>
        <family val="2"/>
      </rPr>
      <t>20/08/2019:</t>
    </r>
    <r>
      <rPr>
        <sz val="11"/>
        <rFont val="Arial"/>
        <family val="2"/>
      </rPr>
      <t xml:space="preserve"> Se evidencia en el Acta N° 21 del 17 de mayo de 2019 emitida por el proceso de Gestión Documental, como resultado de una revisión y verificación del archivo de gestión de la OCI, que a la fecha del Acta se encuentra pendiente la reclasificación de documentos correspondientes a los años 2009 al 2015.
Por lo tanto, no se da cierre a la actividad y se mantiene abierta hasta evidenciar la organización documental de acuerdo con el registro en el FUID.
De otra parte, es necesario contar con evidencias suficientes que permitan soportar los avances en la gestión de la actividad.</t>
    </r>
  </si>
  <si>
    <t>Mantener actualizado el normograma del proceso y de esta manera dar cumplimiento a los lineamientos dispuestos para las oficinas de control interno.</t>
  </si>
  <si>
    <r>
      <t xml:space="preserve">FORMATO: </t>
    </r>
    <r>
      <rPr>
        <sz val="11"/>
        <rFont val="Arial"/>
        <family val="2"/>
      </rPr>
      <t>PLAN DE MEJORAMIENTO</t>
    </r>
    <r>
      <rPr>
        <b/>
        <sz val="11"/>
        <rFont val="Arial"/>
        <family val="2"/>
      </rPr>
      <t xml:space="preserve">
PROCESO: </t>
    </r>
    <r>
      <rPr>
        <sz val="11"/>
        <rFont val="Arial"/>
        <family val="2"/>
      </rPr>
      <t>ADMINISTRACIÓN DEL SISTEMA INTEGRADO DE GESTIÓN</t>
    </r>
  </si>
  <si>
    <t xml:space="preserve">Técnico Administrativo </t>
  </si>
  <si>
    <t>CERRADO</t>
  </si>
  <si>
    <t>ABIERTO</t>
  </si>
  <si>
    <t>Olga Yaneth Aragón - Líder Proceso 
Alexandra Cortes - Contratista OCI</t>
  </si>
  <si>
    <t>Se realiza ampliación de la fecha de finalización para las actividades 1 y 2 del ítem 1, conforme a la solicitud realizada a la OAP mediante correo electrónico del día 04/10/2019.</t>
  </si>
  <si>
    <t>20/12/2018
30/05/2019
16/08/2019
30/11/2019</t>
  </si>
  <si>
    <t>16/01/2019
31/07/2019
11/12/2019</t>
  </si>
  <si>
    <t xml:space="preserve">La actividad no presenta avance 
31/07/2019 No se cuenta con las evidencias para soporte el cumplimiento de la acción, se recomienda que para el próximo seguimiento se suministre el soporte del avance y ejecución de la actividad.
11/12/2019:  No se cuenta con las evidencias para soporte el cumplimiento de la acción, se recomienda que para el próximo seguimiento se suministre el soporte del avance y ejecución de la actividad.
</t>
  </si>
  <si>
    <t>Diana Corredor-Profesional de la OAP</t>
  </si>
  <si>
    <t xml:space="preserve">Se realiza el respectivo seguimiento de las acciones  establecidas verificando las evidencias para establecer el cumplimiento en calidad y pertinencia de las actividades </t>
  </si>
  <si>
    <t xml:space="preserve">La actividad no presenta avance 
31/07/2019: Se evidencia acta No 21 de fecha 17 de mayo de 2019 en el ítem No 4: El área cuenta con 64 cajas x200 correspondientes a los años 2009 y 2015 por reclasificar, debido a que se encuentras denominados como documentos de apoyo; teniendo en cuenta que la acción es "Organización del archivo de Gestión 2015-2014 y elaboración del FUID." se recomienda que la evidencia soporte dicha acción. 
11/12/2019: Se evidencia Formato Único de inventario documental, evidenciando avance en el hallazgo </t>
  </si>
  <si>
    <t xml:space="preserve">La actividad no presenta avance 
31/07/2019: Se evidencia acta No 21 de fecha 17 de mayo de 2019 en el ítem No 4: El área cuenta con 64 cajas x200 correspondientes a los años 2009 y 2015 por reclasificar, debido a que se encuentras denominados como documentos de apoyo, teniendo en cuenta que la acción es "Organización del archivo de Gestión 2013 hacia atrás y elaboración del FUID", se recomienda que la evidencia soporte de dicha acción.
11/12/2019: Se evidencia Formato Único de inventario documental, evidenciando avance en el hallazgo </t>
  </si>
  <si>
    <t>1, Hacer actualización del Normograma eliminando el Decreto 205 de 2003, “Por el cual se determinan los objetivos, la estructura orgánica y las funciones del Ministerio de la Protección Social y se dictan otras disposiciones.”.
Así como, revisar la normatividad vigente y de ser necesario ajustar el normograma del proceso para incluir/eliminar  aquellas que se consideren pertinentes.</t>
  </si>
  <si>
    <t>Se realizó actualización del Normograma Institucional de la OCI con fecha 02/05/2018, en el cual se excluye el Decreto 205 de 2003, “Por el cual se determinan los objetivos, la estructura orgánica y las funciones del Ministerio de la Protección Social y se dictan otras disposiciones.” 
Evidencia: Publicación en Página web
http://portal.minvivienda.local/ProcesosCorporativos/SIG-F-05%20Normograma%20Institucional%20-%20Control%20Interno%2002-05-2018.pdf
Así mismo, el pasado 20/09/2018 se realizo la actualización del normograma, así: 
Eliminación del Decreto 2052 de 2014, por encontrase derogado, por el Decreto 1069 de 2015.
Eliminación de la circular No.2 de 29 de Enero de 2016 de la Agencia Nacional de Defensa Jurídica del Estado por encontrarse sin efectos jurídicos, y se adiciona la Circular No. 4 de 9 de Julio de 2018 de la Agencia Nacional de Defensa Jurídica del Estado. y se actualizó el formato en su versión 4,0</t>
  </si>
  <si>
    <t>Se evidencia la actualización del normograma del pasado 30/04/2018 en la cual se solicito la eliminación del Decreto 205 de 2003 y se adiciona la Ley 1753 de 2015 y la Guía metodológica para la Gestión del Rendimiento de los Gerentes Públicos de enero de 2017 y del pasado 20/09/2018 donde se solicito la eliminación del Decreto 2052 de 2014, por encontrase derogado, por el Decreto 1069 de 2015 y la eliminación de la circular No.2 de 29 de Enero de 2016 de la Agencia Nacional de Defensa Jurídica del Estado por encontrarse sin efectos jurídicos, y se adiciona la Circular No. 4 de 9 de Julio de 2018 de la Agencia Nacional de Defensa Jurídica del Estado.</t>
  </si>
  <si>
    <t xml:space="preserve">No se realiza análisis de causas, dado que como se relaciona en la observación de los auditores, estaba sujeto a otra actividad. </t>
  </si>
  <si>
    <t xml:space="preserve">Se evidencia envió a la OAP, mediante radicado 2018IE00111145 del 21/09/2018 la solicitud de eliminación del formato CI-F-12 PAPELES TRABAJO </t>
  </si>
  <si>
    <t>Modificar la periodicidad del control 1 del Riesgo 1</t>
  </si>
  <si>
    <t>No se realiza análisis de causas, toda vez que de acuerdo al análisis es una corrección que no implica incumplimiento del control.</t>
  </si>
  <si>
    <t>Se establece eficacia de la acción, toda vez que los controles del mapa de riesgos del proceso se encuentran acordes a la gestión del proceso, atendiendo los lineamientos de la política y metodología de administración del riesgo del MVCT.</t>
  </si>
  <si>
    <r>
      <rPr>
        <b/>
        <sz val="11"/>
        <rFont val="Arial"/>
        <family val="2"/>
      </rPr>
      <t>20/12/2018:</t>
    </r>
    <r>
      <rPr>
        <sz val="11"/>
        <rFont val="Arial"/>
        <family val="2"/>
      </rPr>
      <t xml:space="preserve"> A la fecha del seguimiento esta actividad no presenta avance
</t>
    </r>
    <r>
      <rPr>
        <b/>
        <sz val="11"/>
        <rFont val="Arial"/>
        <family val="2"/>
      </rPr>
      <t xml:space="preserve">30/05/2019: </t>
    </r>
    <r>
      <rPr>
        <sz val="11"/>
        <rFont val="Arial"/>
        <family val="2"/>
      </rPr>
      <t xml:space="preserve">A la fecha del seguimiento el técnico administrativo de la OCI ha realizado la clasificación documental de 31 carpetas en 4 cajas correspondientes a la vigencia 2014, sin embargo no se logra realizar la organización documental de las mismas hasta no terminar de depurar todo el archivo de gestión de la OCI.  Por lo anterior se hace necesario ampliar la fecha de cumplimiento del mismo para el mes de septiembre acatando las recomendaciones de gestión documental en el acta No. 21 del pasado 17 de mayo de 2019.
</t>
    </r>
    <r>
      <rPr>
        <b/>
        <sz val="11"/>
        <rFont val="Arial"/>
        <family val="2"/>
      </rPr>
      <t xml:space="preserve">16/08/2019: </t>
    </r>
    <r>
      <rPr>
        <sz val="11"/>
        <rFont val="Arial"/>
        <family val="2"/>
      </rPr>
      <t>Se realizó la clasificación de la documentación correspondiente a las vigencias 2015-2014, así:
 • Para la vigencia 2014, se han organizado 12 cajas con 110 carpetas que contienen la clasificación de la información por temas. Sin embargo, esta información se encuentra en proceso de aplicación del procesamiento técnico referente a la foliación y organización cronológica, así como el rotulado de cajas y carpetas.
• Para la vigencia 2015, se observaron 3 cajas con 41 carpetas que contienen la clasificación de la información por temas. Sin embargo, esta información se encuentra en proceso de aplicación del procesamiento técnico referente a la foliación y organización cronológica, así como el rotulado de cajas y carpetas.</t>
    </r>
    <r>
      <rPr>
        <b/>
        <sz val="11"/>
        <rFont val="Arial"/>
        <family val="2"/>
      </rPr>
      <t xml:space="preserve">
</t>
    </r>
    <r>
      <rPr>
        <sz val="11"/>
        <rFont val="Arial"/>
        <family val="2"/>
      </rPr>
      <t xml:space="preserve">De otra parte, la actividad aún tiene vigencia para dar cumplimiento.
</t>
    </r>
    <r>
      <rPr>
        <b/>
        <sz val="11"/>
        <rFont val="Arial"/>
        <family val="2"/>
      </rPr>
      <t>30/11/2019:</t>
    </r>
    <r>
      <rPr>
        <sz val="11"/>
        <rFont val="Arial"/>
        <family val="2"/>
      </rPr>
      <t xml:space="preserve"> Se realizó la solicitud de ampliación de la fecha de finalización de esta actividad el día 04/10/2019 al 31/12/2019, teniendo en cuenta lo anterior,  la documentación correspondiente  se entregará en dicho término. De otra parte, la actividad aún tiene vigencia para dar cumplimiento.
</t>
    </r>
    <r>
      <rPr>
        <b/>
        <sz val="11"/>
        <rFont val="Arial"/>
        <family val="2"/>
      </rPr>
      <t xml:space="preserve">28/02/2020: </t>
    </r>
    <r>
      <rPr>
        <sz val="11"/>
        <rFont val="Arial"/>
        <family val="2"/>
      </rPr>
      <t>Se realizó la solicitud de ampliación de la fecha de finalización de esta actividad a través del correo electrónico remitido a la OAP el día 20/12/2019, teniendo en cuenta que las actividades asignadas al técnico administrativo de la OCI, quien figura como responsable de la acción, no ha dado cumplimiento con la organización de la documentación de las vigencias mencionadas en el propósito de la mejora, lo cual ha generado reprocesos en la gestión del archivo de la dependencia. Adicionalmente, a partir del mes de febrero de 2020, la Oficina no cuenta con el técnico en mención, por lo cual, dichas labores se encuentran suspendidas hasta tanto se cubra la vacante. De otra parte, conforme a la solicitud la actividad aún tiene vigencia para dar cumplimiento.</t>
    </r>
  </si>
  <si>
    <r>
      <rPr>
        <b/>
        <sz val="11"/>
        <rFont val="Arial"/>
        <family val="2"/>
      </rPr>
      <t>20/12/2018</t>
    </r>
    <r>
      <rPr>
        <sz val="11"/>
        <rFont val="Arial"/>
        <family val="2"/>
      </rPr>
      <t xml:space="preserve">: A la fecha del seguimiento esta actividad no presenta avance.
</t>
    </r>
    <r>
      <rPr>
        <b/>
        <sz val="11"/>
        <rFont val="Arial"/>
        <family val="2"/>
      </rPr>
      <t xml:space="preserve">30/05/2019: </t>
    </r>
    <r>
      <rPr>
        <sz val="11"/>
        <rFont val="Arial"/>
        <family val="2"/>
      </rPr>
      <t xml:space="preserve">A la fecha del seguimiento el técnico administrativo de la OCI a realizado la clasificación documental de 27 carpetas en 3 cajas correspondientes a la vigencia 2013, 46 carpetas en 5 cajas correspondientes a la vigencia 2012, 51 carpetas en 6 cajas correspondientes a la vigencia 2011, 32 carpetas en 4 cajas correspondientes a la vigencia 2010, 15 carpetas en 2 cajas correspondientes a la vigencia 2009 y 7 carpetas en 1 caja de información de antes de 2009.  Por lo anterior se hace necesario ampliar la fecha de cumplimiento del mismo para el mes de septiembre acatando las recomendaciones de gestión documental en el acta No. 21 del pasado 17 de mayo de 2019.
</t>
    </r>
    <r>
      <rPr>
        <b/>
        <sz val="11"/>
        <rFont val="Arial"/>
        <family val="2"/>
      </rPr>
      <t xml:space="preserve">16/08/2019: </t>
    </r>
    <r>
      <rPr>
        <sz val="11"/>
        <rFont val="Arial"/>
        <family val="2"/>
      </rPr>
      <t xml:space="preserve">Se realizó la clasificación de la documentación correspondiente a las vigencias 2006-2013, así:
• Para las vigencias 2006 a 2009, se organizaron 2 cajas con 17 carpetas donde se realizó la clasificación, foliación y organización cronológica de la información para dichas vigencias, además cuenta con el procesamiento técnico referente a la rotulación de cajas y carpetas. 
 • Para las vigencias 2010 a 2013, se presenta los siguientes avances:
- Vigencia 2010: se organizaron 5 cajas con 31 carpetas donde se realizó la clasificación de la información por temas. Sin embargo, esta información se encuentra pendiente por la aplicación del procesamiento técnico referente a la foliación y organización cronológica, así como el rotulado de cajas y carpetas.
- Vigencia 2011: se organizaron 6 cajas con 53 carpetas donde se realizó la clasificación de la información por temas. Sin embargo, esta información se encuentra pendiente por la aplicación del procesamiento técnico referente a la foliación y organización cronológica, así como el rotulado de cajas y carpetas.
- Vigencia 2012: se organizaron 7 cajas con 65 carpetas donde se realizó la clasificación de la información por temas.  Sin embargo, esta información se encuentra pendiente por la aplicación del procesamiento técnico referente a la foliación y organización cronológica, así como el rotulado de cajas y carpetas.
- Vigencia 2013: se organizaron 11 cajas con 90 carpetas donde se realizó la clasificación de la información por temas.  Sin embargo, esta información se encuentra pendiente por la aplicación del procesamiento técnico referente a la foliación y organización cronológica, así como el rotulado de cajas y carpetas.
De otra parte, la actividad aún tiene vigencia para dar cumplimiento.
</t>
    </r>
    <r>
      <rPr>
        <b/>
        <sz val="11"/>
        <rFont val="Arial"/>
        <family val="2"/>
      </rPr>
      <t>30/11/2019:</t>
    </r>
    <r>
      <rPr>
        <sz val="11"/>
        <rFont val="Arial"/>
        <family val="2"/>
      </rPr>
      <t xml:space="preserve"> Se realizó la solicitud de ampliación de la fecha de finalización de esta actividad el día 04/10/2019 al 31/12/2019, teniendo en cuenta lo anterior,  la documentación correspondiente  a las vigencias anteriores al 2013 se encuentra en aplicación del procesamiento técnico (organización, foliación, rotulación en inventariado) a la fecha, como se observa en el FUID que se encuentra en construcción. De otra parte, la actividad aún tiene vigencia para dar cumplimiento.
</t>
    </r>
    <r>
      <rPr>
        <b/>
        <sz val="11"/>
        <rFont val="Arial"/>
        <family val="2"/>
      </rPr>
      <t>28/02/2020:</t>
    </r>
    <r>
      <rPr>
        <sz val="11"/>
        <rFont val="Arial"/>
        <family val="2"/>
      </rPr>
      <t xml:space="preserve"> Se realizó la solicitud de ampliación de la fecha de finalización de esta actividad a través del correo electrónico remitido a la OAP el día 20/12/2019, teniendo en cuenta que las actividades asignadas al técnico administrativo de la OCI, quien figura como responsable de la acción, no ha dado cumplimiento con la organización de la documentación de las vigencias mencionadas en el propósito de la mejora, lo cual ha generado reprocesos en la gestión del archivo de la dependencia. Adicionalmente, a partir del mes de febrero de 2020, la Oficina no cuenta con el técnico en mención, por lo cual, dichas labores se encuentran suspendidas hasta tanto se cubra la vacante. De otra parte, conforme a la solicitud la actividad aún tiene vigencia para dar cumplimiento.</t>
    </r>
  </si>
  <si>
    <r>
      <rPr>
        <b/>
        <sz val="11"/>
        <rFont val="Arial"/>
        <family val="2"/>
      </rPr>
      <t>20/12/2018:</t>
    </r>
    <r>
      <rPr>
        <sz val="11"/>
        <rFont val="Arial"/>
        <family val="2"/>
      </rPr>
      <t xml:space="preserve"> A la fecha del seguimiento esta actividad no presenta avance.
</t>
    </r>
    <r>
      <rPr>
        <b/>
        <sz val="11"/>
        <rFont val="Arial"/>
        <family val="2"/>
      </rPr>
      <t xml:space="preserve">30/05/2019: </t>
    </r>
    <r>
      <rPr>
        <sz val="11"/>
        <rFont val="Arial"/>
        <family val="2"/>
      </rPr>
      <t xml:space="preserve">Esta actividad a la fecha no presenta avance, toda vez que se requieren lineamientos por parte del proceso Gestión Documental para la transferencia al archivo central, por lo anterior se solicita la ampliación de la fecha de culminación para noviembre de 2019.
</t>
    </r>
    <r>
      <rPr>
        <b/>
        <sz val="11"/>
        <rFont val="Arial"/>
        <family val="2"/>
      </rPr>
      <t xml:space="preserve">16/08/2019: </t>
    </r>
    <r>
      <rPr>
        <sz val="11"/>
        <rFont val="Arial"/>
        <family val="2"/>
      </rPr>
      <t xml:space="preserve">Teniendo en cuenta que esta actividad deriva del cumplimiento de las anteriores,  a la fecha  las unidades documentales no cuentan con el procesamiento técnico necesario para realizar la transferencia al archivo central. De otra parte, la actividad aún tiene vigencia para dar cumplimiento.
</t>
    </r>
    <r>
      <rPr>
        <b/>
        <sz val="11"/>
        <rFont val="Arial"/>
        <family val="2"/>
      </rPr>
      <t xml:space="preserve">30/11/2019: </t>
    </r>
    <r>
      <rPr>
        <sz val="11"/>
        <rFont val="Arial"/>
        <family val="2"/>
      </rPr>
      <t xml:space="preserve">Teniendo en cuenta que esta actividad deriva del cumplimiento de las anteriores,  a la fecha  las unidades documentales no cuentan con el procesamiento técnico necesario para realizar la transferencia al archivo central, por esta razón se solicitó la ampliación de la fecha de finalización el día 04/10/2019 al 31/12/2019. De otra parte, la actividad aún tiene vigencia para dar cumplimiento.
</t>
    </r>
    <r>
      <rPr>
        <b/>
        <sz val="11"/>
        <rFont val="Arial"/>
        <family val="2"/>
      </rPr>
      <t xml:space="preserve">28/02/2020: </t>
    </r>
    <r>
      <rPr>
        <sz val="11"/>
        <rFont val="Arial"/>
        <family val="2"/>
      </rPr>
      <t>Se realizó la solicitud de ampliación de la fecha de finalización de esta actividad a través del correo electrónico remitido a la OAP el día 20/12/2019, teniendo en cuenta que las actividades asignadas al técnico administrativo de la OCI, quien figura como responsable de la acción, no ha dado cumplimiento con la organización de la documentación de las vigencias mencionadas en el propósito de la mejora, lo cual ha generado reprocesos en la gestión del archivo de la dependencia. Adicionalmente, a partir del mes de febrero de 2020, la Oficina no cuenta con el técnico en mención, por lo cual, dichas labores se encuentran suspendidas hasta tanto se cubra la vacante. De otra parte, conforme a la solicitud la actividad aún tiene vigencia para dar cumplimiento.</t>
    </r>
  </si>
  <si>
    <t>Se realiza ampliación de la fecha de finalización para las actividades 1 y 2 del ítem 1, conforme a la solicitud realizada a la OAP mediante correo electrónico del día 20/12/2019</t>
  </si>
  <si>
    <t>2, Realizar transferencia documental de acuerdo a los lineamiento de Gestión Documental</t>
  </si>
  <si>
    <t>Se realiza el monitoreo de las actividades del plan de mejoramiento del proceso de evaluación</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</si>
</sst>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mmm\-yyyy"/>
    <numFmt numFmtId="185" formatCode="[$-240A]dddd\,\ d\ &quot;de&quot;\ mmmm\ &quot;de&quot;\ yyyy"/>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64">
    <font>
      <sz val="10"/>
      <name val="Arial"/>
      <family val="0"/>
    </font>
    <font>
      <sz val="11"/>
      <color indexed="8"/>
      <name val="Calibri"/>
      <family val="2"/>
    </font>
    <font>
      <sz val="10"/>
      <name val="Arial Narrow"/>
      <family val="2"/>
    </font>
    <font>
      <sz val="8"/>
      <name val="Arial Narrow"/>
      <family val="2"/>
    </font>
    <font>
      <sz val="8"/>
      <name val="Arial"/>
      <family val="2"/>
    </font>
    <font>
      <b/>
      <sz val="10"/>
      <name val="Arial Narrow"/>
      <family val="2"/>
    </font>
    <font>
      <b/>
      <sz val="8"/>
      <name val="Verdana"/>
      <family val="2"/>
    </font>
    <font>
      <sz val="10"/>
      <name val="Verdana"/>
      <family val="2"/>
    </font>
    <font>
      <sz val="9"/>
      <name val="Verdana"/>
      <family val="2"/>
    </font>
    <font>
      <i/>
      <sz val="8"/>
      <color indexed="10"/>
      <name val="Verdana"/>
      <family val="2"/>
    </font>
    <font>
      <b/>
      <sz val="10"/>
      <name val="Verdana"/>
      <family val="2"/>
    </font>
    <font>
      <b/>
      <sz val="26"/>
      <name val="Verdana"/>
      <family val="2"/>
    </font>
    <font>
      <b/>
      <sz val="9"/>
      <name val="Verdana"/>
      <family val="2"/>
    </font>
    <font>
      <sz val="11"/>
      <name val="Arial"/>
      <family val="2"/>
    </font>
    <font>
      <b/>
      <sz val="11"/>
      <name val="Arial"/>
      <family val="2"/>
    </font>
    <font>
      <sz val="11"/>
      <color indexed="8"/>
      <name val="Arial"/>
      <family val="2"/>
    </font>
    <font>
      <i/>
      <sz val="11"/>
      <name val="Arial"/>
      <family val="2"/>
    </font>
    <font>
      <u val="single"/>
      <sz val="11"/>
      <name val="Arial"/>
      <family val="2"/>
    </font>
    <font>
      <b/>
      <sz val="11"/>
      <color indexed="8"/>
      <name val="Arial"/>
      <family val="2"/>
    </font>
    <font>
      <i/>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Narrow"/>
      <family val="2"/>
    </font>
    <font>
      <b/>
      <sz val="10"/>
      <color indexed="8"/>
      <name val="Arial Narrow"/>
      <family val="2"/>
    </font>
    <font>
      <sz val="10"/>
      <color indexed="55"/>
      <name val="Verdana"/>
      <family val="2"/>
    </font>
    <font>
      <b/>
      <sz val="11"/>
      <color indexed="55"/>
      <name val="Arial"/>
      <family val="2"/>
    </font>
    <font>
      <sz val="8"/>
      <name val="Segoe UI"/>
      <family val="2"/>
    </font>
    <font>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b/>
      <sz val="10"/>
      <color theme="1"/>
      <name val="Arial Narrow"/>
      <family val="2"/>
    </font>
    <font>
      <sz val="10"/>
      <color theme="0" tint="-0.3499799966812134"/>
      <name val="Verdana"/>
      <family val="2"/>
    </font>
    <font>
      <b/>
      <sz val="11"/>
      <color theme="0" tint="-0.24997000396251678"/>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bottom style="thin"/>
    </border>
    <border>
      <left/>
      <right style="thin"/>
      <top style="thin"/>
      <bottom style="thin"/>
    </border>
    <border>
      <left style="thin"/>
      <right style="thin"/>
      <top/>
      <bottom/>
    </border>
    <border>
      <left>
        <color indexed="63"/>
      </left>
      <right style="medium"/>
      <top/>
      <bottom style="thin"/>
    </border>
    <border>
      <left/>
      <right/>
      <top style="thin"/>
      <bottom style="thin"/>
    </border>
    <border>
      <left>
        <color indexed="63"/>
      </left>
      <right style="medium"/>
      <top style="thin"/>
      <bottom/>
    </border>
    <border>
      <left style="medium"/>
      <right style="thin"/>
      <top style="thin"/>
      <bottom>
        <color indexed="63"/>
      </bottom>
    </border>
    <border>
      <left style="medium"/>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90">
    <xf numFmtId="0" fontId="0" fillId="0" borderId="0" xfId="0" applyAlignment="1">
      <alignment/>
    </xf>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applyAlignment="1">
      <alignment/>
    </xf>
    <xf numFmtId="0" fontId="59" fillId="0" borderId="0" xfId="0" applyFont="1" applyAlignment="1">
      <alignment/>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59"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xf>
    <xf numFmtId="0" fontId="59" fillId="0" borderId="0" xfId="0" applyFont="1" applyBorder="1" applyAlignment="1">
      <alignment/>
    </xf>
    <xf numFmtId="0" fontId="6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Alignment="1">
      <alignment horizontal="justify" vertical="center"/>
    </xf>
    <xf numFmtId="0" fontId="0" fillId="0" borderId="0" xfId="0" applyFont="1" applyAlignment="1">
      <alignment/>
    </xf>
    <xf numFmtId="0" fontId="7" fillId="33" borderId="0" xfId="0" applyFont="1" applyFill="1" applyAlignment="1">
      <alignment horizontal="justify" vertical="center"/>
    </xf>
    <xf numFmtId="0" fontId="6" fillId="34" borderId="10" xfId="0" applyFont="1" applyFill="1" applyBorder="1" applyAlignment="1">
      <alignment horizontal="left" vertical="center"/>
    </xf>
    <xf numFmtId="0" fontId="6" fillId="34" borderId="11" xfId="0" applyFont="1" applyFill="1" applyBorder="1" applyAlignment="1">
      <alignment horizontal="left" vertical="center"/>
    </xf>
    <xf numFmtId="0" fontId="7" fillId="33" borderId="0" xfId="0" applyFont="1" applyFill="1" applyAlignment="1">
      <alignment/>
    </xf>
    <xf numFmtId="0" fontId="10" fillId="34" borderId="12" xfId="0" applyFont="1" applyFill="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7" fillId="33" borderId="0" xfId="0" applyFont="1" applyFill="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7" fillId="33" borderId="18" xfId="0" applyFont="1" applyFill="1" applyBorder="1" applyAlignment="1">
      <alignment/>
    </xf>
    <xf numFmtId="0" fontId="7" fillId="33" borderId="19" xfId="0" applyFont="1" applyFill="1" applyBorder="1" applyAlignment="1">
      <alignment/>
    </xf>
    <xf numFmtId="0" fontId="10" fillId="33" borderId="15" xfId="0" applyFont="1" applyFill="1" applyBorder="1" applyAlignment="1">
      <alignment/>
    </xf>
    <xf numFmtId="0" fontId="10" fillId="34" borderId="10" xfId="0" applyFont="1" applyFill="1" applyBorder="1" applyAlignment="1">
      <alignment horizontal="left" vertical="center"/>
    </xf>
    <xf numFmtId="0" fontId="10" fillId="34" borderId="10" xfId="0" applyFont="1" applyFill="1" applyBorder="1" applyAlignment="1">
      <alignment horizontal="left" vertical="center" wrapText="1"/>
    </xf>
    <xf numFmtId="0" fontId="10" fillId="34" borderId="11" xfId="0" applyFont="1" applyFill="1" applyBorder="1" applyAlignment="1">
      <alignment horizontal="left" vertical="center"/>
    </xf>
    <xf numFmtId="0" fontId="61" fillId="33" borderId="15" xfId="0" applyFont="1" applyFill="1" applyBorder="1" applyAlignment="1">
      <alignment/>
    </xf>
    <xf numFmtId="0" fontId="13" fillId="33" borderId="0" xfId="0" applyFont="1" applyFill="1" applyBorder="1" applyAlignment="1">
      <alignment vertical="top" wrapText="1"/>
    </xf>
    <xf numFmtId="0" fontId="13" fillId="33" borderId="0" xfId="0" applyFont="1" applyFill="1" applyBorder="1" applyAlignment="1">
      <alignment horizontal="center" vertical="center" wrapText="1"/>
    </xf>
    <xf numFmtId="0" fontId="13" fillId="33" borderId="16" xfId="0" applyFont="1" applyFill="1" applyBorder="1" applyAlignment="1">
      <alignment vertical="top" wrapText="1"/>
    </xf>
    <xf numFmtId="0" fontId="13" fillId="33" borderId="0" xfId="0" applyFont="1" applyFill="1" applyBorder="1" applyAlignment="1">
      <alignment horizontal="justify" vertical="center" wrapText="1"/>
    </xf>
    <xf numFmtId="0" fontId="13" fillId="0"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left" vertical="center" wrapText="1"/>
    </xf>
    <xf numFmtId="0" fontId="13" fillId="0" borderId="11" xfId="0" applyFont="1" applyBorder="1" applyAlignment="1">
      <alignment horizontal="justify" vertical="center" wrapText="1"/>
    </xf>
    <xf numFmtId="0" fontId="13" fillId="0" borderId="0" xfId="0" applyFont="1" applyBorder="1" applyAlignment="1">
      <alignment horizontal="justify" vertical="center" wrapText="1"/>
    </xf>
    <xf numFmtId="0" fontId="15" fillId="33" borderId="0" xfId="0" applyFont="1" applyFill="1" applyBorder="1" applyAlignment="1">
      <alignment vertical="top" wrapText="1"/>
    </xf>
    <xf numFmtId="0" fontId="15" fillId="33" borderId="0" xfId="0" applyFont="1" applyFill="1" applyBorder="1" applyAlignment="1">
      <alignment horizontal="justify" vertical="center" wrapText="1"/>
    </xf>
    <xf numFmtId="0" fontId="15" fillId="0" borderId="0" xfId="0" applyFont="1" applyFill="1" applyBorder="1" applyAlignment="1">
      <alignment vertical="top" wrapText="1"/>
    </xf>
    <xf numFmtId="0" fontId="13" fillId="0" borderId="0" xfId="0" applyFont="1" applyFill="1" applyBorder="1" applyAlignment="1">
      <alignment vertical="top" wrapText="1"/>
    </xf>
    <xf numFmtId="0" fontId="13" fillId="33" borderId="0" xfId="0" applyFont="1" applyFill="1" applyBorder="1" applyAlignment="1">
      <alignment horizontal="center" vertical="top" wrapText="1"/>
    </xf>
    <xf numFmtId="0" fontId="13" fillId="0" borderId="11" xfId="0" applyFont="1" applyFill="1" applyBorder="1" applyAlignment="1">
      <alignment horizontal="center" vertical="center" wrapText="1"/>
    </xf>
    <xf numFmtId="0" fontId="14" fillId="33" borderId="11" xfId="0" applyFont="1" applyFill="1" applyBorder="1" applyAlignment="1">
      <alignment horizontal="center" vertical="center" textRotation="90" wrapText="1"/>
    </xf>
    <xf numFmtId="0" fontId="13" fillId="33" borderId="11" xfId="0" applyFont="1" applyFill="1" applyBorder="1" applyAlignment="1">
      <alignment horizontal="justify" vertical="center" wrapText="1"/>
    </xf>
    <xf numFmtId="14" fontId="13" fillId="33" borderId="11" xfId="0" applyNumberFormat="1" applyFont="1" applyFill="1" applyBorder="1" applyAlignment="1">
      <alignment horizontal="center" vertical="center" wrapText="1"/>
    </xf>
    <xf numFmtId="14" fontId="13" fillId="33" borderId="11" xfId="0" applyNumberFormat="1" applyFont="1" applyFill="1" applyBorder="1" applyAlignment="1" applyProtection="1">
      <alignment horizontal="center" vertical="center" wrapText="1"/>
      <protection locked="0"/>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14" fontId="13" fillId="33" borderId="21" xfId="0" applyNumberFormat="1"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0" borderId="20" xfId="0" applyFont="1" applyFill="1" applyBorder="1" applyAlignment="1">
      <alignment horizontal="center" vertical="center" wrapText="1"/>
    </xf>
    <xf numFmtId="1" fontId="13" fillId="33" borderId="22" xfId="0" applyNumberFormat="1" applyFont="1" applyFill="1" applyBorder="1" applyAlignment="1">
      <alignment horizontal="center" vertical="center" wrapText="1"/>
    </xf>
    <xf numFmtId="14" fontId="13" fillId="33" borderId="11" xfId="0" applyNumberFormat="1" applyFont="1" applyFill="1" applyBorder="1" applyAlignment="1">
      <alignment horizontal="justify" vertical="center" wrapText="1"/>
    </xf>
    <xf numFmtId="0" fontId="13" fillId="0" borderId="10" xfId="0" applyFont="1" applyFill="1" applyBorder="1" applyAlignment="1">
      <alignment horizontal="center" vertical="center" wrapText="1"/>
    </xf>
    <xf numFmtId="14" fontId="13" fillId="33" borderId="21" xfId="0" applyNumberFormat="1" applyFont="1" applyFill="1" applyBorder="1" applyAlignment="1" applyProtection="1">
      <alignment horizontal="center" vertical="center" wrapText="1"/>
      <protection locked="0"/>
    </xf>
    <xf numFmtId="0" fontId="13" fillId="33" borderId="21" xfId="0" applyFont="1" applyFill="1" applyBorder="1" applyAlignment="1">
      <alignment horizontal="justify" vertical="center" wrapText="1"/>
    </xf>
    <xf numFmtId="14"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justify" vertical="center" wrapText="1"/>
    </xf>
    <xf numFmtId="0" fontId="13" fillId="33" borderId="10" xfId="0" applyFont="1" applyFill="1" applyBorder="1" applyAlignment="1">
      <alignment horizontal="center" vertical="center" wrapText="1"/>
    </xf>
    <xf numFmtId="0" fontId="13" fillId="33" borderId="11" xfId="0" applyFont="1" applyFill="1" applyBorder="1" applyAlignment="1">
      <alignment vertical="center" wrapText="1"/>
    </xf>
    <xf numFmtId="0" fontId="13" fillId="33" borderId="21" xfId="0" applyFont="1" applyFill="1" applyBorder="1" applyAlignment="1">
      <alignment vertical="center" wrapText="1"/>
    </xf>
    <xf numFmtId="14" fontId="13" fillId="33" borderId="10" xfId="0" applyNumberFormat="1" applyFont="1" applyFill="1" applyBorder="1" applyAlignment="1">
      <alignment vertical="center" wrapText="1"/>
    </xf>
    <xf numFmtId="0" fontId="13" fillId="0" borderId="21" xfId="0" applyFont="1" applyFill="1" applyBorder="1" applyAlignment="1">
      <alignment horizontal="justify" vertical="center" wrapText="1"/>
    </xf>
    <xf numFmtId="0" fontId="13" fillId="33" borderId="23" xfId="0" applyFont="1" applyFill="1" applyBorder="1" applyAlignment="1">
      <alignment horizontal="center" vertical="center" wrapText="1"/>
    </xf>
    <xf numFmtId="0" fontId="13" fillId="33" borderId="23" xfId="0" applyFont="1" applyFill="1" applyBorder="1" applyAlignment="1">
      <alignment horizontal="justify" vertical="center" wrapText="1"/>
    </xf>
    <xf numFmtId="0" fontId="13" fillId="33" borderId="23" xfId="0" applyFont="1" applyFill="1" applyBorder="1" applyAlignment="1">
      <alignment horizontal="left" vertical="center" wrapText="1"/>
    </xf>
    <xf numFmtId="0" fontId="13" fillId="33" borderId="24" xfId="0" applyFont="1" applyFill="1" applyBorder="1" applyAlignment="1">
      <alignment horizontal="justify" vertical="center" wrapText="1"/>
    </xf>
    <xf numFmtId="0" fontId="13" fillId="33" borderId="21" xfId="0" applyFont="1" applyFill="1" applyBorder="1" applyAlignment="1">
      <alignment horizontal="left" vertical="center" wrapText="1"/>
    </xf>
    <xf numFmtId="1" fontId="13" fillId="33" borderId="11" xfId="0" applyNumberFormat="1" applyFont="1" applyFill="1" applyBorder="1" applyAlignment="1">
      <alignment horizontal="center" vertical="center" wrapText="1"/>
    </xf>
    <xf numFmtId="0" fontId="13" fillId="33" borderId="20" xfId="0" applyFont="1" applyFill="1" applyBorder="1" applyAlignment="1">
      <alignment horizontal="left" vertical="center" wrapText="1"/>
    </xf>
    <xf numFmtId="14" fontId="13" fillId="33" borderId="10" xfId="0" applyNumberFormat="1" applyFont="1" applyFill="1" applyBorder="1" applyAlignment="1" applyProtection="1">
      <alignment horizontal="center" vertical="center" wrapText="1"/>
      <protection locked="0"/>
    </xf>
    <xf numFmtId="0" fontId="13" fillId="33" borderId="11" xfId="0" applyFont="1" applyFill="1" applyBorder="1" applyAlignment="1">
      <alignment horizontal="center" vertical="center"/>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center"/>
    </xf>
    <xf numFmtId="0" fontId="13" fillId="33" borderId="10" xfId="0" applyFont="1" applyFill="1" applyBorder="1" applyAlignment="1">
      <alignment vertical="center" wrapText="1"/>
    </xf>
    <xf numFmtId="1" fontId="13" fillId="33" borderId="10" xfId="0" applyNumberFormat="1" applyFont="1" applyFill="1" applyBorder="1" applyAlignment="1">
      <alignment horizontal="center" vertical="center" wrapText="1"/>
    </xf>
    <xf numFmtId="0" fontId="13" fillId="33" borderId="22" xfId="0" applyFont="1" applyFill="1" applyBorder="1" applyAlignment="1">
      <alignment horizontal="justify" vertical="center" wrapText="1"/>
    </xf>
    <xf numFmtId="0" fontId="13" fillId="33" borderId="11" xfId="0" applyFont="1" applyFill="1" applyBorder="1" applyAlignment="1">
      <alignment horizontal="left" vertical="center" wrapText="1"/>
    </xf>
    <xf numFmtId="0" fontId="13" fillId="0" borderId="11" xfId="0" applyFont="1" applyBorder="1" applyAlignment="1">
      <alignment horizontal="center" vertical="center" wrapText="1"/>
    </xf>
    <xf numFmtId="1" fontId="13" fillId="33" borderId="22" xfId="0" applyNumberFormat="1" applyFont="1" applyFill="1" applyBorder="1" applyAlignment="1">
      <alignment horizontal="justify" vertical="center" wrapText="1"/>
    </xf>
    <xf numFmtId="14" fontId="13" fillId="33" borderId="11" xfId="0" applyNumberFormat="1" applyFont="1" applyFill="1" applyBorder="1" applyAlignment="1" applyProtection="1">
      <alignment horizontal="left" vertical="center" wrapText="1"/>
      <protection locked="0"/>
    </xf>
    <xf numFmtId="14" fontId="13" fillId="0" borderId="11" xfId="0" applyNumberFormat="1" applyFont="1" applyFill="1" applyBorder="1" applyAlignment="1" applyProtection="1">
      <alignment horizontal="center" vertical="center" wrapText="1"/>
      <protection locked="0"/>
    </xf>
    <xf numFmtId="14" fontId="13" fillId="33" borderId="0" xfId="0" applyNumberFormat="1" applyFont="1" applyFill="1" applyBorder="1" applyAlignment="1">
      <alignment horizontal="center" vertical="center" wrapText="1"/>
    </xf>
    <xf numFmtId="14" fontId="13" fillId="33" borderId="0" xfId="0" applyNumberFormat="1" applyFont="1" applyFill="1" applyBorder="1" applyAlignment="1" applyProtection="1">
      <alignment horizontal="center" vertical="center" wrapText="1"/>
      <protection locked="0"/>
    </xf>
    <xf numFmtId="0" fontId="14" fillId="33" borderId="0" xfId="0" applyFont="1" applyFill="1" applyBorder="1" applyAlignment="1">
      <alignment horizontal="center" vertical="top" wrapText="1"/>
    </xf>
    <xf numFmtId="0" fontId="14" fillId="33" borderId="0" xfId="0" applyFont="1" applyFill="1" applyBorder="1" applyAlignment="1">
      <alignment horizontal="justify" vertical="center" wrapText="1"/>
    </xf>
    <xf numFmtId="0" fontId="14" fillId="0" borderId="0" xfId="0" applyFont="1" applyFill="1" applyBorder="1" applyAlignment="1">
      <alignment horizontal="center" vertical="top" wrapText="1"/>
    </xf>
    <xf numFmtId="1" fontId="13" fillId="33" borderId="0" xfId="0" applyNumberFormat="1" applyFont="1" applyFill="1" applyBorder="1" applyAlignment="1">
      <alignment horizontal="justify" vertical="top" wrapText="1"/>
    </xf>
    <xf numFmtId="14" fontId="13" fillId="33" borderId="0" xfId="0" applyNumberFormat="1" applyFont="1" applyFill="1" applyBorder="1" applyAlignment="1">
      <alignment horizontal="justify" vertical="center" wrapText="1"/>
    </xf>
    <xf numFmtId="0" fontId="14" fillId="33" borderId="0" xfId="0" applyFont="1" applyFill="1" applyBorder="1" applyAlignment="1">
      <alignment horizontal="left" vertical="center" wrapText="1"/>
    </xf>
    <xf numFmtId="0" fontId="14" fillId="33" borderId="0" xfId="0" applyNumberFormat="1" applyFont="1" applyFill="1" applyBorder="1" applyAlignment="1">
      <alignment horizontal="justify" vertical="center" wrapText="1"/>
    </xf>
    <xf numFmtId="0" fontId="13" fillId="33" borderId="0" xfId="0" applyFont="1" applyFill="1" applyBorder="1" applyAlignment="1">
      <alignment horizontal="justify" vertical="top" wrapText="1"/>
    </xf>
    <xf numFmtId="14" fontId="14" fillId="33" borderId="0" xfId="0" applyNumberFormat="1" applyFont="1" applyFill="1" applyBorder="1" applyAlignment="1">
      <alignment horizontal="justify" vertical="top" wrapText="1"/>
    </xf>
    <xf numFmtId="0" fontId="14" fillId="33" borderId="0" xfId="0" applyFont="1" applyFill="1" applyBorder="1" applyAlignment="1">
      <alignment horizontal="justify" vertical="top" wrapText="1"/>
    </xf>
    <xf numFmtId="0" fontId="62" fillId="33" borderId="0" xfId="0" applyFont="1" applyFill="1" applyBorder="1" applyAlignment="1">
      <alignment vertical="center" wrapText="1"/>
    </xf>
    <xf numFmtId="0" fontId="14" fillId="33" borderId="0" xfId="0" applyFont="1" applyFill="1" applyBorder="1" applyAlignment="1">
      <alignment horizontal="left" wrapText="1"/>
    </xf>
    <xf numFmtId="0" fontId="18" fillId="33" borderId="11" xfId="52" applyFont="1" applyFill="1" applyBorder="1" applyAlignment="1">
      <alignment horizontal="center" vertical="center" wrapText="1"/>
      <protection/>
    </xf>
    <xf numFmtId="0" fontId="18" fillId="33" borderId="0" xfId="52" applyFont="1" applyFill="1" applyBorder="1" applyAlignment="1">
      <alignment horizontal="center" vertical="center" wrapText="1"/>
      <protection/>
    </xf>
    <xf numFmtId="0" fontId="18" fillId="33" borderId="0" xfId="52" applyFont="1" applyFill="1" applyBorder="1" applyAlignment="1">
      <alignment horizontal="justify" vertical="center" wrapText="1"/>
      <protection/>
    </xf>
    <xf numFmtId="14" fontId="13" fillId="33" borderId="11" xfId="52" applyNumberFormat="1" applyFont="1" applyFill="1" applyBorder="1" applyAlignment="1">
      <alignment horizontal="center" vertical="center"/>
      <protection/>
    </xf>
    <xf numFmtId="14" fontId="13" fillId="33" borderId="0" xfId="52" applyNumberFormat="1" applyFont="1" applyFill="1" applyBorder="1" applyAlignment="1">
      <alignment horizontal="justify" vertical="center"/>
      <protection/>
    </xf>
    <xf numFmtId="0" fontId="13" fillId="33" borderId="0" xfId="52" applyNumberFormat="1" applyFont="1" applyFill="1" applyBorder="1" applyAlignment="1">
      <alignment horizontal="justify" vertical="center"/>
      <protection/>
    </xf>
    <xf numFmtId="0" fontId="62" fillId="33" borderId="0" xfId="0" applyFont="1" applyFill="1" applyBorder="1" applyAlignment="1">
      <alignment horizontal="justify" vertical="center" wrapText="1"/>
    </xf>
    <xf numFmtId="0" fontId="13" fillId="33" borderId="0" xfId="52" applyFont="1" applyFill="1" applyBorder="1" applyAlignment="1">
      <alignment horizontal="justify" vertical="center" wrapText="1"/>
      <protection/>
    </xf>
    <xf numFmtId="0" fontId="13" fillId="33" borderId="0" xfId="52" applyFont="1" applyFill="1" applyBorder="1" applyAlignment="1">
      <alignment horizontal="justify" vertical="center"/>
      <protection/>
    </xf>
    <xf numFmtId="0" fontId="13" fillId="0" borderId="0" xfId="52" applyFont="1" applyFill="1" applyBorder="1" applyAlignment="1">
      <alignment horizontal="justify" vertical="center"/>
      <protection/>
    </xf>
    <xf numFmtId="0" fontId="62" fillId="33" borderId="0" xfId="0" applyFont="1" applyFill="1" applyBorder="1" applyAlignment="1">
      <alignment horizontal="center" vertical="center" wrapText="1"/>
    </xf>
    <xf numFmtId="14" fontId="13" fillId="33" borderId="0" xfId="52" applyNumberFormat="1" applyFont="1" applyFill="1" applyBorder="1" applyAlignment="1">
      <alignment horizontal="center" vertical="center"/>
      <protection/>
    </xf>
    <xf numFmtId="0" fontId="13" fillId="33" borderId="0" xfId="52" applyNumberFormat="1" applyFont="1" applyFill="1" applyBorder="1" applyAlignment="1">
      <alignment horizontal="center" vertical="center"/>
      <protection/>
    </xf>
    <xf numFmtId="0" fontId="13" fillId="33" borderId="11" xfId="0" applyFont="1" applyFill="1" applyBorder="1" applyAlignment="1">
      <alignment horizontal="justify" vertical="center" wrapText="1"/>
    </xf>
    <xf numFmtId="0" fontId="13" fillId="33" borderId="11" xfId="0" applyFont="1" applyFill="1" applyBorder="1" applyAlignment="1">
      <alignment horizontal="center" vertical="center" wrapText="1"/>
    </xf>
    <xf numFmtId="14" fontId="13" fillId="33" borderId="11" xfId="0" applyNumberFormat="1" applyFont="1" applyFill="1" applyBorder="1" applyAlignment="1">
      <alignment horizontal="center" vertical="center" wrapText="1"/>
    </xf>
    <xf numFmtId="14" fontId="13" fillId="33" borderId="11" xfId="0" applyNumberFormat="1" applyFont="1" applyFill="1" applyBorder="1" applyAlignment="1" applyProtection="1">
      <alignment horizontal="center" vertical="center" wrapText="1"/>
      <protection locked="0"/>
    </xf>
    <xf numFmtId="14" fontId="13" fillId="33" borderId="21" xfId="0" applyNumberFormat="1" applyFont="1" applyFill="1" applyBorder="1" applyAlignment="1">
      <alignment vertical="center" wrapText="1"/>
    </xf>
    <xf numFmtId="14" fontId="13" fillId="33" borderId="10" xfId="0" applyNumberFormat="1" applyFont="1" applyFill="1" applyBorder="1" applyAlignment="1" applyProtection="1">
      <alignment horizontal="center" vertical="center" wrapText="1"/>
      <protection locked="0"/>
    </xf>
    <xf numFmtId="14" fontId="13" fillId="33" borderId="11" xfId="0" applyNumberFormat="1" applyFont="1" applyFill="1" applyBorder="1" applyAlignment="1">
      <alignment horizontal="center" vertical="center" wrapText="1"/>
    </xf>
    <xf numFmtId="0" fontId="13" fillId="33" borderId="11" xfId="52" applyNumberFormat="1" applyFont="1" applyFill="1" applyBorder="1" applyAlignment="1">
      <alignment horizontal="center" vertical="center" wrapText="1"/>
      <protection/>
    </xf>
    <xf numFmtId="0" fontId="13" fillId="33"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14" fontId="13" fillId="33" borderId="11" xfId="0" applyNumberFormat="1" applyFont="1" applyFill="1" applyBorder="1" applyAlignment="1">
      <alignment horizontal="center" vertical="center" wrapText="1"/>
    </xf>
    <xf numFmtId="14" fontId="13" fillId="33" borderId="11" xfId="0" applyNumberFormat="1" applyFont="1" applyFill="1" applyBorder="1" applyAlignment="1">
      <alignment horizontal="center" wrapText="1"/>
    </xf>
    <xf numFmtId="0" fontId="13" fillId="33" borderId="11" xfId="52" applyNumberFormat="1" applyFont="1" applyFill="1" applyBorder="1" applyAlignment="1">
      <alignment horizontal="center" vertical="center"/>
      <protection/>
    </xf>
    <xf numFmtId="0" fontId="13" fillId="33" borderId="20"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2" xfId="0" applyFont="1" applyFill="1" applyBorder="1" applyAlignment="1">
      <alignment horizontal="center" vertical="center" wrapText="1"/>
    </xf>
    <xf numFmtId="1" fontId="13" fillId="33" borderId="10" xfId="0" applyNumberFormat="1" applyFont="1" applyFill="1" applyBorder="1" applyAlignment="1">
      <alignment horizontal="center" vertical="center" wrapText="1"/>
    </xf>
    <xf numFmtId="1" fontId="13" fillId="33" borderId="23" xfId="0" applyNumberFormat="1" applyFont="1" applyFill="1" applyBorder="1" applyAlignment="1">
      <alignment horizontal="center" vertical="center" wrapText="1"/>
    </xf>
    <xf numFmtId="1" fontId="13" fillId="33" borderId="21" xfId="0" applyNumberFormat="1" applyFont="1" applyFill="1" applyBorder="1" applyAlignment="1">
      <alignment horizontal="center" vertical="center" wrapText="1"/>
    </xf>
    <xf numFmtId="1" fontId="13" fillId="33" borderId="10" xfId="0" applyNumberFormat="1" applyFont="1" applyFill="1" applyBorder="1" applyAlignment="1">
      <alignment horizontal="justify" vertical="center" wrapText="1"/>
    </xf>
    <xf numFmtId="1" fontId="13" fillId="33" borderId="23" xfId="0" applyNumberFormat="1" applyFont="1" applyFill="1" applyBorder="1" applyAlignment="1">
      <alignment horizontal="justify" vertical="center" wrapText="1"/>
    </xf>
    <xf numFmtId="1" fontId="13" fillId="33" borderId="21" xfId="0" applyNumberFormat="1" applyFont="1" applyFill="1" applyBorder="1" applyAlignment="1">
      <alignment horizontal="justify" vertical="center" wrapText="1"/>
    </xf>
    <xf numFmtId="0" fontId="13" fillId="33" borderId="20" xfId="52" applyFont="1" applyFill="1" applyBorder="1" applyAlignment="1">
      <alignment horizontal="center" vertical="center" wrapText="1"/>
      <protection/>
    </xf>
    <xf numFmtId="0" fontId="13" fillId="33" borderId="25" xfId="52" applyFont="1" applyFill="1" applyBorder="1" applyAlignment="1">
      <alignment horizontal="center" vertical="center" wrapText="1"/>
      <protection/>
    </xf>
    <xf numFmtId="0" fontId="13" fillId="33" borderId="22" xfId="52" applyFont="1" applyFill="1" applyBorder="1" applyAlignment="1">
      <alignment horizontal="center" vertical="center" wrapText="1"/>
      <protection/>
    </xf>
    <xf numFmtId="0" fontId="13" fillId="33" borderId="1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justify"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4" fillId="33" borderId="19" xfId="0" applyFont="1" applyFill="1" applyBorder="1" applyAlignment="1">
      <alignment horizontal="center" vertical="center" wrapText="1"/>
    </xf>
    <xf numFmtId="14" fontId="13" fillId="33" borderId="10" xfId="0" applyNumberFormat="1" applyFont="1" applyFill="1" applyBorder="1" applyAlignment="1">
      <alignment horizontal="center" vertical="center" wrapText="1"/>
    </xf>
    <xf numFmtId="14" fontId="13" fillId="33" borderId="21"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3" fillId="33" borderId="20" xfId="52" applyFont="1" applyFill="1" applyBorder="1" applyAlignment="1">
      <alignment horizontal="justify" vertical="center" wrapText="1"/>
      <protection/>
    </xf>
    <xf numFmtId="0" fontId="13" fillId="33" borderId="25" xfId="52" applyFont="1" applyFill="1" applyBorder="1" applyAlignment="1">
      <alignment horizontal="justify" vertical="center" wrapText="1"/>
      <protection/>
    </xf>
    <xf numFmtId="0" fontId="13" fillId="33" borderId="22" xfId="52" applyFont="1" applyFill="1" applyBorder="1" applyAlignment="1">
      <alignment horizontal="justify" vertical="center" wrapText="1"/>
      <protection/>
    </xf>
    <xf numFmtId="0" fontId="13" fillId="33" borderId="10" xfId="0" applyFont="1" applyFill="1" applyBorder="1" applyAlignment="1">
      <alignment horizontal="justify" vertical="center" wrapText="1"/>
    </xf>
    <xf numFmtId="0" fontId="13" fillId="33" borderId="21" xfId="0" applyFont="1" applyFill="1" applyBorder="1" applyAlignment="1">
      <alignment horizontal="justify" vertical="center" wrapText="1"/>
    </xf>
    <xf numFmtId="0" fontId="13" fillId="33" borderId="20" xfId="0" applyFont="1" applyFill="1" applyBorder="1" applyAlignment="1">
      <alignment horizontal="justify" vertical="center" wrapText="1"/>
    </xf>
    <xf numFmtId="0" fontId="13" fillId="33" borderId="22" xfId="0" applyFont="1" applyFill="1" applyBorder="1" applyAlignment="1">
      <alignment horizontal="justify" vertical="center" wrapText="1"/>
    </xf>
    <xf numFmtId="0" fontId="13" fillId="33" borderId="12" xfId="0" applyFont="1" applyFill="1" applyBorder="1" applyAlignment="1">
      <alignment horizontal="center" wrapText="1"/>
    </xf>
    <xf numFmtId="0" fontId="13" fillId="33" borderId="13" xfId="0" applyFont="1" applyFill="1" applyBorder="1" applyAlignment="1">
      <alignment horizontal="center" wrapText="1"/>
    </xf>
    <xf numFmtId="0" fontId="13" fillId="33" borderId="14" xfId="0" applyFont="1" applyFill="1" applyBorder="1" applyAlignment="1">
      <alignment horizontal="center" wrapText="1"/>
    </xf>
    <xf numFmtId="0" fontId="13" fillId="33" borderId="15" xfId="0" applyFont="1" applyFill="1" applyBorder="1" applyAlignment="1">
      <alignment horizontal="center" wrapText="1"/>
    </xf>
    <xf numFmtId="0" fontId="13" fillId="33" borderId="0" xfId="0" applyFont="1" applyFill="1" applyBorder="1" applyAlignment="1">
      <alignment horizontal="center" wrapText="1"/>
    </xf>
    <xf numFmtId="0" fontId="13" fillId="33" borderId="16" xfId="0" applyFont="1" applyFill="1" applyBorder="1" applyAlignment="1">
      <alignment horizontal="center" wrapText="1"/>
    </xf>
    <xf numFmtId="0" fontId="13" fillId="33" borderId="17" xfId="0" applyFont="1" applyFill="1" applyBorder="1" applyAlignment="1">
      <alignment horizontal="center" wrapText="1"/>
    </xf>
    <xf numFmtId="0" fontId="13" fillId="33" borderId="18" xfId="0" applyFont="1" applyFill="1" applyBorder="1" applyAlignment="1">
      <alignment horizontal="center" wrapText="1"/>
    </xf>
    <xf numFmtId="0" fontId="13" fillId="33" borderId="19" xfId="0" applyFont="1" applyFill="1" applyBorder="1" applyAlignment="1">
      <alignment horizontal="center" wrapText="1"/>
    </xf>
    <xf numFmtId="0" fontId="14" fillId="33" borderId="11" xfId="0" applyFont="1" applyFill="1" applyBorder="1" applyAlignment="1">
      <alignment horizontal="center" vertical="center" textRotation="90" wrapText="1"/>
    </xf>
    <xf numFmtId="0" fontId="14" fillId="33" borderId="10" xfId="0" applyFont="1" applyFill="1" applyBorder="1" applyAlignment="1">
      <alignment horizontal="center" vertical="center" textRotation="90" wrapText="1"/>
    </xf>
    <xf numFmtId="0" fontId="14" fillId="33" borderId="23" xfId="0" applyFont="1" applyFill="1" applyBorder="1" applyAlignment="1">
      <alignment horizontal="center" vertical="center" textRotation="90" wrapText="1"/>
    </xf>
    <xf numFmtId="0" fontId="14" fillId="33" borderId="21" xfId="0" applyFont="1" applyFill="1" applyBorder="1" applyAlignment="1">
      <alignment horizontal="center" vertical="center" textRotation="90"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right" vertical="center" wrapText="1"/>
    </xf>
    <xf numFmtId="0" fontId="13" fillId="33" borderId="0" xfId="0" applyFont="1" applyFill="1" applyBorder="1" applyAlignment="1">
      <alignment horizontal="right" vertical="center" wrapText="1"/>
    </xf>
    <xf numFmtId="0" fontId="14" fillId="34" borderId="0"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3" xfId="0" applyFont="1" applyFill="1" applyBorder="1" applyAlignment="1">
      <alignment horizontal="center" vertical="center" wrapText="1"/>
    </xf>
    <xf numFmtId="14" fontId="13" fillId="33" borderId="11" xfId="0" applyNumberFormat="1" applyFont="1" applyFill="1" applyBorder="1" applyAlignment="1" applyProtection="1">
      <alignment horizontal="center" vertical="center" wrapText="1"/>
      <protection locked="0"/>
    </xf>
    <xf numFmtId="0" fontId="13" fillId="33"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3" borderId="21" xfId="0" applyFont="1" applyFill="1" applyBorder="1" applyAlignment="1">
      <alignment horizontal="left" vertical="center" wrapText="1"/>
    </xf>
    <xf numFmtId="14" fontId="13" fillId="33" borderId="11" xfId="0" applyNumberFormat="1" applyFont="1" applyFill="1" applyBorder="1" applyAlignment="1">
      <alignment horizontal="center" vertical="center" wrapText="1"/>
    </xf>
    <xf numFmtId="14" fontId="13" fillId="33" borderId="10" xfId="0" applyNumberFormat="1" applyFont="1" applyFill="1" applyBorder="1" applyAlignment="1">
      <alignment horizontal="justify" vertical="center" wrapText="1"/>
    </xf>
    <xf numFmtId="14" fontId="13" fillId="33" borderId="21" xfId="0" applyNumberFormat="1" applyFont="1" applyFill="1" applyBorder="1" applyAlignment="1">
      <alignment horizontal="justify" vertical="center" wrapText="1"/>
    </xf>
    <xf numFmtId="0" fontId="13" fillId="0" borderId="1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33" borderId="26" xfId="0" applyFont="1" applyFill="1" applyBorder="1" applyAlignment="1">
      <alignment horizontal="justify" vertical="center" wrapText="1"/>
    </xf>
    <xf numFmtId="0" fontId="13" fillId="33" borderId="24" xfId="0" applyFont="1" applyFill="1" applyBorder="1" applyAlignment="1">
      <alignment horizontal="justify" vertical="center" wrapText="1"/>
    </xf>
    <xf numFmtId="1" fontId="13" fillId="33" borderId="27" xfId="0" applyNumberFormat="1" applyFont="1" applyFill="1" applyBorder="1" applyAlignment="1">
      <alignment horizontal="center" vertical="center" wrapText="1"/>
    </xf>
    <xf numFmtId="1" fontId="13" fillId="33" borderId="28"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14" fontId="13" fillId="0" borderId="21" xfId="0" applyNumberFormat="1" applyFont="1" applyFill="1" applyBorder="1" applyAlignment="1">
      <alignment horizontal="center" vertical="center" wrapText="1"/>
    </xf>
    <xf numFmtId="14" fontId="13" fillId="33" borderId="23" xfId="0" applyNumberFormat="1" applyFont="1" applyFill="1" applyBorder="1" applyAlignment="1">
      <alignment horizontal="center" vertical="center" wrapText="1"/>
    </xf>
    <xf numFmtId="0" fontId="13" fillId="33" borderId="23" xfId="0" applyFont="1" applyFill="1" applyBorder="1" applyAlignment="1">
      <alignment horizontal="justify" vertical="center" wrapText="1"/>
    </xf>
    <xf numFmtId="0" fontId="13" fillId="33" borderId="11" xfId="0" applyFont="1" applyFill="1" applyBorder="1" applyAlignment="1">
      <alignment horizontal="left" vertical="center" wrapText="1"/>
    </xf>
    <xf numFmtId="14" fontId="13" fillId="33" borderId="10" xfId="0" applyNumberFormat="1" applyFont="1" applyFill="1" applyBorder="1" applyAlignment="1" applyProtection="1">
      <alignment horizontal="center" vertical="center" wrapText="1"/>
      <protection locked="0"/>
    </xf>
    <xf numFmtId="14" fontId="13" fillId="33" borderId="21" xfId="0" applyNumberFormat="1" applyFont="1" applyFill="1" applyBorder="1" applyAlignment="1" applyProtection="1">
      <alignment horizontal="center" vertical="center" wrapText="1"/>
      <protection locked="0"/>
    </xf>
    <xf numFmtId="0" fontId="13" fillId="0" borderId="11" xfId="0" applyFont="1" applyBorder="1" applyAlignment="1">
      <alignment horizontal="justify" vertical="center" wrapText="1"/>
    </xf>
    <xf numFmtId="14" fontId="13" fillId="33" borderId="23" xfId="0" applyNumberFormat="1" applyFont="1" applyFill="1" applyBorder="1" applyAlignment="1">
      <alignment horizontal="justify" vertical="center" wrapText="1"/>
    </xf>
    <xf numFmtId="0" fontId="13" fillId="0" borderId="23" xfId="0" applyFont="1" applyFill="1" applyBorder="1" applyAlignment="1">
      <alignment horizontal="center" vertical="center" wrapText="1"/>
    </xf>
    <xf numFmtId="0" fontId="14" fillId="33" borderId="0" xfId="52" applyFont="1" applyFill="1" applyBorder="1" applyAlignment="1">
      <alignment horizontal="center" vertical="center" wrapText="1"/>
      <protection/>
    </xf>
    <xf numFmtId="0" fontId="13" fillId="33" borderId="0" xfId="52" applyFont="1" applyFill="1" applyBorder="1" applyAlignment="1">
      <alignment horizontal="justify" vertical="center" wrapText="1"/>
      <protection/>
    </xf>
    <xf numFmtId="0" fontId="13" fillId="33" borderId="0" xfId="52" applyFont="1" applyFill="1" applyBorder="1" applyAlignment="1">
      <alignment horizontal="justify" vertical="center"/>
      <protection/>
    </xf>
    <xf numFmtId="0" fontId="18" fillId="33" borderId="20" xfId="52" applyFont="1" applyFill="1" applyBorder="1" applyAlignment="1">
      <alignment horizontal="center" vertical="center"/>
      <protection/>
    </xf>
    <xf numFmtId="0" fontId="18" fillId="33" borderId="25" xfId="52" applyFont="1" applyFill="1" applyBorder="1" applyAlignment="1">
      <alignment horizontal="center" vertical="center"/>
      <protection/>
    </xf>
    <xf numFmtId="0" fontId="18" fillId="33" borderId="22" xfId="52" applyFont="1" applyFill="1" applyBorder="1" applyAlignment="1">
      <alignment horizontal="center" vertical="center"/>
      <protection/>
    </xf>
    <xf numFmtId="0" fontId="18" fillId="33" borderId="0" xfId="52" applyFont="1" applyFill="1" applyBorder="1" applyAlignment="1">
      <alignment horizontal="center" vertical="center"/>
      <protection/>
    </xf>
    <xf numFmtId="0" fontId="13" fillId="33" borderId="0" xfId="0" applyFont="1" applyFill="1" applyBorder="1" applyAlignment="1">
      <alignment horizontal="justify" vertical="center" wrapText="1"/>
    </xf>
    <xf numFmtId="0" fontId="13" fillId="0" borderId="20" xfId="52" applyFont="1" applyFill="1" applyBorder="1" applyAlignment="1">
      <alignment horizontal="justify" vertical="center" wrapText="1"/>
      <protection/>
    </xf>
    <xf numFmtId="0" fontId="13" fillId="0" borderId="25" xfId="52" applyFont="1" applyFill="1" applyBorder="1" applyAlignment="1">
      <alignment horizontal="justify" vertical="center" wrapText="1"/>
      <protection/>
    </xf>
    <xf numFmtId="0" fontId="13" fillId="0" borderId="22" xfId="52" applyFont="1" applyFill="1" applyBorder="1" applyAlignment="1">
      <alignment horizontal="justify" vertical="center" wrapText="1"/>
      <protection/>
    </xf>
    <xf numFmtId="0" fontId="62" fillId="33" borderId="11" xfId="0" applyFont="1" applyFill="1" applyBorder="1" applyAlignment="1">
      <alignment horizontal="center" vertical="center" wrapText="1"/>
    </xf>
    <xf numFmtId="0" fontId="14" fillId="33" borderId="20" xfId="52" applyFont="1" applyFill="1" applyBorder="1" applyAlignment="1">
      <alignment horizontal="center" vertical="center" wrapText="1"/>
      <protection/>
    </xf>
    <xf numFmtId="0" fontId="14" fillId="33" borderId="25" xfId="52" applyFont="1" applyFill="1" applyBorder="1" applyAlignment="1">
      <alignment horizontal="center" vertical="center" wrapText="1"/>
      <protection/>
    </xf>
    <xf numFmtId="0" fontId="14" fillId="33" borderId="22" xfId="52" applyFont="1" applyFill="1" applyBorder="1" applyAlignment="1">
      <alignment horizontal="center" vertical="center" wrapText="1"/>
      <protection/>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3" borderId="21" xfId="0" applyFont="1" applyFill="1" applyBorder="1" applyAlignment="1">
      <alignment horizontal="center" vertical="center"/>
    </xf>
    <xf numFmtId="0" fontId="7" fillId="33" borderId="11" xfId="0" applyFont="1" applyFill="1" applyBorder="1" applyAlignment="1">
      <alignment/>
    </xf>
    <xf numFmtId="14" fontId="7" fillId="33" borderId="11" xfId="0" applyNumberFormat="1" applyFont="1" applyFill="1" applyBorder="1" applyAlignment="1">
      <alignment horizontal="left"/>
    </xf>
    <xf numFmtId="0" fontId="7" fillId="33" borderId="11" xfId="0" applyFont="1" applyFill="1" applyBorder="1" applyAlignment="1">
      <alignment horizontal="left"/>
    </xf>
    <xf numFmtId="0" fontId="8" fillId="33" borderId="12" xfId="0" applyFont="1" applyFill="1" applyBorder="1" applyAlignment="1">
      <alignment/>
    </xf>
    <xf numFmtId="0" fontId="8" fillId="33" borderId="13" xfId="0" applyFont="1" applyFill="1" applyBorder="1" applyAlignment="1">
      <alignment/>
    </xf>
    <xf numFmtId="0" fontId="8" fillId="33" borderId="14" xfId="0" applyFont="1" applyFill="1" applyBorder="1" applyAlignment="1">
      <alignment/>
    </xf>
    <xf numFmtId="0" fontId="7" fillId="33" borderId="15"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20" xfId="0" applyFont="1" applyFill="1" applyBorder="1" applyAlignment="1">
      <alignment horizontal="left"/>
    </xf>
    <xf numFmtId="0" fontId="7" fillId="33" borderId="25" xfId="0" applyFont="1" applyFill="1" applyBorder="1" applyAlignment="1">
      <alignment horizontal="left"/>
    </xf>
    <xf numFmtId="0" fontId="7" fillId="33" borderId="22" xfId="0" applyFont="1" applyFill="1" applyBorder="1" applyAlignment="1">
      <alignment horizontal="left"/>
    </xf>
    <xf numFmtId="0" fontId="11" fillId="34" borderId="20" xfId="0" applyFont="1" applyFill="1" applyBorder="1" applyAlignment="1">
      <alignment horizontal="center"/>
    </xf>
    <xf numFmtId="0" fontId="11" fillId="34" borderId="25" xfId="0" applyFont="1" applyFill="1" applyBorder="1" applyAlignment="1">
      <alignment horizontal="center"/>
    </xf>
    <xf numFmtId="0" fontId="11" fillId="34" borderId="22" xfId="0" applyFont="1" applyFill="1" applyBorder="1" applyAlignment="1">
      <alignment horizontal="center"/>
    </xf>
    <xf numFmtId="0" fontId="8" fillId="33" borderId="20" xfId="0" applyFont="1" applyFill="1" applyBorder="1" applyAlignment="1">
      <alignment horizontal="left"/>
    </xf>
    <xf numFmtId="0" fontId="8" fillId="33" borderId="25" xfId="0" applyFont="1" applyFill="1" applyBorder="1" applyAlignment="1">
      <alignment horizontal="left"/>
    </xf>
    <xf numFmtId="0" fontId="8" fillId="33" borderId="22" xfId="0" applyFont="1" applyFill="1" applyBorder="1" applyAlignment="1">
      <alignment horizontal="left"/>
    </xf>
    <xf numFmtId="0" fontId="8" fillId="33" borderId="20" xfId="0" applyFont="1" applyFill="1" applyBorder="1" applyAlignment="1">
      <alignment vertical="center" wrapText="1"/>
    </xf>
    <xf numFmtId="0" fontId="8" fillId="33" borderId="25" xfId="0" applyFont="1" applyFill="1" applyBorder="1" applyAlignment="1">
      <alignment vertical="center" wrapText="1"/>
    </xf>
    <xf numFmtId="0" fontId="8" fillId="33" borderId="22" xfId="0" applyFont="1" applyFill="1" applyBorder="1" applyAlignment="1">
      <alignment vertical="center" wrapText="1"/>
    </xf>
    <xf numFmtId="0" fontId="7" fillId="33" borderId="15" xfId="0" applyFont="1" applyFill="1" applyBorder="1" applyAlignment="1">
      <alignment horizontal="left" vertical="center"/>
    </xf>
    <xf numFmtId="0" fontId="7" fillId="33" borderId="0"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19" xfId="0" applyFont="1" applyFill="1" applyBorder="1" applyAlignment="1">
      <alignment horizontal="left" vertical="center"/>
    </xf>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33" borderId="12" xfId="0" applyFont="1" applyFill="1" applyBorder="1" applyAlignment="1">
      <alignment horizontal="center"/>
    </xf>
    <xf numFmtId="0" fontId="7" fillId="33" borderId="13" xfId="0" applyFont="1" applyFill="1" applyBorder="1" applyAlignment="1">
      <alignment horizontal="center"/>
    </xf>
    <xf numFmtId="0" fontId="7" fillId="33" borderId="14" xfId="0" applyFont="1" applyFill="1" applyBorder="1" applyAlignment="1">
      <alignment horizontal="center"/>
    </xf>
    <xf numFmtId="0" fontId="8" fillId="33" borderId="12" xfId="0" applyFont="1" applyFill="1" applyBorder="1" applyAlignment="1">
      <alignment horizontal="justify" vertical="center" wrapText="1"/>
    </xf>
    <xf numFmtId="0" fontId="8" fillId="33" borderId="13" xfId="0" applyFont="1" applyFill="1" applyBorder="1" applyAlignment="1">
      <alignment horizontal="justify" vertical="center" wrapText="1"/>
    </xf>
    <xf numFmtId="0" fontId="8" fillId="33" borderId="14" xfId="0" applyFont="1" applyFill="1" applyBorder="1" applyAlignment="1">
      <alignment horizontal="justify" vertical="center" wrapText="1"/>
    </xf>
    <xf numFmtId="0" fontId="7" fillId="33" borderId="11" xfId="0" applyFont="1" applyFill="1" applyBorder="1" applyAlignment="1">
      <alignment horizontal="center"/>
    </xf>
    <xf numFmtId="0" fontId="7" fillId="33" borderId="15"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7" fillId="33" borderId="16" xfId="0" applyFont="1" applyFill="1" applyBorder="1" applyAlignment="1">
      <alignment horizontal="justify" vertical="center" wrapText="1"/>
    </xf>
    <xf numFmtId="0" fontId="7" fillId="33" borderId="17" xfId="0" applyFont="1" applyFill="1" applyBorder="1" applyAlignment="1">
      <alignment horizontal="justify" vertical="center" wrapText="1"/>
    </xf>
    <xf numFmtId="0" fontId="7" fillId="33" borderId="18" xfId="0" applyFont="1" applyFill="1" applyBorder="1" applyAlignment="1">
      <alignment horizontal="justify" vertical="center" wrapText="1"/>
    </xf>
    <xf numFmtId="0" fontId="7" fillId="33" borderId="19" xfId="0" applyFont="1" applyFill="1" applyBorder="1" applyAlignment="1">
      <alignment horizontal="justify" vertical="center" wrapText="1"/>
    </xf>
    <xf numFmtId="14" fontId="7" fillId="33" borderId="11" xfId="0" applyNumberFormat="1" applyFont="1" applyFill="1" applyBorder="1" applyAlignment="1">
      <alignment horizontal="center"/>
    </xf>
    <xf numFmtId="0" fontId="7" fillId="33" borderId="20" xfId="0" applyFont="1" applyFill="1" applyBorder="1" applyAlignment="1">
      <alignment horizontal="center"/>
    </xf>
    <xf numFmtId="0" fontId="7" fillId="33" borderId="25" xfId="0" applyFont="1" applyFill="1" applyBorder="1" applyAlignment="1">
      <alignment horizontal="center"/>
    </xf>
    <xf numFmtId="0" fontId="7" fillId="33" borderId="22" xfId="0" applyFont="1" applyFill="1" applyBorder="1" applyAlignment="1">
      <alignment horizontal="center"/>
    </xf>
    <xf numFmtId="0" fontId="10" fillId="34" borderId="11" xfId="0" applyFont="1" applyFill="1" applyBorder="1" applyAlignment="1">
      <alignment horizontal="left" vertical="center"/>
    </xf>
    <xf numFmtId="0" fontId="8" fillId="33" borderId="15" xfId="0" applyFont="1" applyFill="1" applyBorder="1" applyAlignment="1">
      <alignment horizontal="justify" vertical="center" wrapText="1"/>
    </xf>
    <xf numFmtId="0" fontId="8" fillId="33" borderId="0" xfId="0" applyFont="1" applyFill="1" applyBorder="1" applyAlignment="1">
      <alignment horizontal="justify" vertical="center" wrapText="1"/>
    </xf>
    <xf numFmtId="0" fontId="8" fillId="33" borderId="16" xfId="0" applyFont="1" applyFill="1" applyBorder="1" applyAlignment="1">
      <alignment horizontal="justify" vertical="center" wrapText="1"/>
    </xf>
    <xf numFmtId="0" fontId="63" fillId="33" borderId="10" xfId="0" applyFont="1" applyFill="1" applyBorder="1" applyAlignment="1">
      <alignment horizontal="justify" vertical="center" wrapText="1"/>
    </xf>
    <xf numFmtId="0" fontId="63" fillId="33" borderId="23" xfId="0" applyFont="1" applyFill="1" applyBorder="1" applyAlignment="1">
      <alignment horizontal="justify" vertical="center" wrapText="1"/>
    </xf>
    <xf numFmtId="0" fontId="63" fillId="33" borderId="0" xfId="0" applyFont="1" applyFill="1" applyBorder="1" applyAlignment="1">
      <alignment vertical="top" wrapText="1"/>
    </xf>
    <xf numFmtId="0" fontId="63" fillId="33" borderId="11" xfId="0" applyFont="1" applyFill="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0</xdr:row>
      <xdr:rowOff>314325</xdr:rowOff>
    </xdr:from>
    <xdr:to>
      <xdr:col>2</xdr:col>
      <xdr:colOff>3600450</xdr:colOff>
      <xdr:row>2</xdr:row>
      <xdr:rowOff>57150</xdr:rowOff>
    </xdr:to>
    <xdr:pic>
      <xdr:nvPicPr>
        <xdr:cNvPr id="1" name="Imagen 4"/>
        <xdr:cNvPicPr preferRelativeResize="1">
          <a:picLocks noChangeAspect="1"/>
        </xdr:cNvPicPr>
      </xdr:nvPicPr>
      <xdr:blipFill>
        <a:blip r:embed="rId1"/>
        <a:stretch>
          <a:fillRect/>
        </a:stretch>
      </xdr:blipFill>
      <xdr:spPr>
        <a:xfrm>
          <a:off x="723900" y="314325"/>
          <a:ext cx="47720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B46"/>
  <sheetViews>
    <sheetView zoomScalePageLayoutView="0" workbookViewId="0" topLeftCell="A1">
      <selection activeCell="A4" sqref="A4:A14"/>
    </sheetView>
  </sheetViews>
  <sheetFormatPr defaultColWidth="11.421875" defaultRowHeight="12.75"/>
  <cols>
    <col min="1" max="1" width="27.7109375" style="0" customWidth="1"/>
    <col min="2" max="2" width="14.28125" style="0" customWidth="1"/>
    <col min="3" max="4" width="40.7109375" style="0" customWidth="1"/>
    <col min="5" max="5" width="12.28125" style="0" customWidth="1"/>
    <col min="6" max="6" width="15.7109375" style="0" customWidth="1"/>
    <col min="7" max="7" width="9.28125" style="0" customWidth="1"/>
    <col min="9" max="9" width="39.00390625" style="0" customWidth="1"/>
    <col min="13" max="13" width="21.7109375" style="0" customWidth="1"/>
    <col min="14" max="14" width="34.28125" style="0" customWidth="1"/>
    <col min="15" max="15" width="0" style="0" hidden="1" customWidth="1"/>
    <col min="19" max="19" width="12.421875" style="0" customWidth="1"/>
    <col min="27" max="27" width="8.8515625" style="0" customWidth="1"/>
    <col min="28" max="28" width="8.7109375" style="0" customWidth="1"/>
  </cols>
  <sheetData>
    <row r="3" spans="1:28" ht="54" customHeight="1">
      <c r="A3" s="11" t="s">
        <v>7</v>
      </c>
      <c r="B3" s="11" t="s">
        <v>114</v>
      </c>
      <c r="C3" s="11" t="s">
        <v>18</v>
      </c>
      <c r="D3" s="11" t="s">
        <v>22</v>
      </c>
      <c r="E3" s="11" t="s">
        <v>23</v>
      </c>
      <c r="F3" s="11" t="s">
        <v>107</v>
      </c>
      <c r="G3" s="11" t="s">
        <v>8</v>
      </c>
      <c r="H3" s="11" t="s">
        <v>12</v>
      </c>
      <c r="I3" s="11" t="s">
        <v>14</v>
      </c>
      <c r="J3" s="12" t="s">
        <v>65</v>
      </c>
      <c r="K3" s="12" t="s">
        <v>112</v>
      </c>
      <c r="M3" s="11" t="s">
        <v>18</v>
      </c>
      <c r="N3" s="11" t="s">
        <v>22</v>
      </c>
      <c r="O3" s="12" t="s">
        <v>14</v>
      </c>
      <c r="P3" s="13" t="s">
        <v>109</v>
      </c>
      <c r="Q3" s="12" t="s">
        <v>110</v>
      </c>
      <c r="R3" s="12" t="s">
        <v>24</v>
      </c>
      <c r="S3" s="12" t="s">
        <v>113</v>
      </c>
      <c r="T3" s="12" t="s">
        <v>20</v>
      </c>
      <c r="U3" s="12" t="s">
        <v>25</v>
      </c>
      <c r="V3" s="12" t="s">
        <v>19</v>
      </c>
      <c r="W3" s="12" t="s">
        <v>21</v>
      </c>
      <c r="X3" s="13" t="s">
        <v>97</v>
      </c>
      <c r="Y3" s="13" t="s">
        <v>106</v>
      </c>
      <c r="Z3" s="13" t="s">
        <v>66</v>
      </c>
      <c r="AA3" s="13" t="s">
        <v>67</v>
      </c>
      <c r="AB3" s="12" t="s">
        <v>68</v>
      </c>
    </row>
    <row r="4" spans="1:28" ht="29.25" customHeight="1">
      <c r="A4" s="5" t="s">
        <v>115</v>
      </c>
      <c r="C4" s="2" t="s">
        <v>26</v>
      </c>
      <c r="D4" s="2" t="s">
        <v>28</v>
      </c>
      <c r="F4" s="6"/>
      <c r="G4" s="5" t="s">
        <v>5</v>
      </c>
      <c r="H4" s="5" t="s">
        <v>0</v>
      </c>
      <c r="I4" s="7" t="s">
        <v>69</v>
      </c>
      <c r="J4" s="5" t="s">
        <v>15</v>
      </c>
      <c r="L4" s="5"/>
      <c r="M4" s="8" t="s">
        <v>111</v>
      </c>
      <c r="N4" s="8" t="s">
        <v>28</v>
      </c>
      <c r="O4" s="5" t="s">
        <v>69</v>
      </c>
      <c r="P4" s="5" t="s">
        <v>92</v>
      </c>
      <c r="Q4" s="5" t="s">
        <v>90</v>
      </c>
      <c r="R4" s="5" t="s">
        <v>1</v>
      </c>
      <c r="S4" s="9"/>
      <c r="T4" s="9" t="s">
        <v>6</v>
      </c>
      <c r="U4" s="9" t="s">
        <v>6</v>
      </c>
      <c r="V4" s="9"/>
      <c r="W4" s="9"/>
      <c r="X4" s="5" t="s">
        <v>98</v>
      </c>
      <c r="Y4" s="14" t="s">
        <v>102</v>
      </c>
      <c r="Z4" s="5">
        <v>1</v>
      </c>
      <c r="AA4" s="5">
        <v>1</v>
      </c>
      <c r="AB4" s="5">
        <v>2010</v>
      </c>
    </row>
    <row r="5" spans="1:28" ht="25.5" customHeight="1">
      <c r="A5" s="5" t="s">
        <v>116</v>
      </c>
      <c r="C5" s="3" t="s">
        <v>64</v>
      </c>
      <c r="D5" s="3" t="s">
        <v>29</v>
      </c>
      <c r="F5" s="6"/>
      <c r="G5" s="5" t="s">
        <v>9</v>
      </c>
      <c r="H5" s="5" t="s">
        <v>13</v>
      </c>
      <c r="I5" s="7" t="s">
        <v>70</v>
      </c>
      <c r="J5" s="5" t="s">
        <v>16</v>
      </c>
      <c r="L5" s="5"/>
      <c r="M5" s="9" t="s">
        <v>64</v>
      </c>
      <c r="N5" s="9" t="s">
        <v>29</v>
      </c>
      <c r="O5" s="5" t="s">
        <v>70</v>
      </c>
      <c r="P5" s="5" t="s">
        <v>93</v>
      </c>
      <c r="Q5" s="5" t="s">
        <v>91</v>
      </c>
      <c r="R5" s="5" t="s">
        <v>2</v>
      </c>
      <c r="S5" s="9"/>
      <c r="T5" s="9"/>
      <c r="U5" s="9"/>
      <c r="V5" s="9"/>
      <c r="W5" s="9"/>
      <c r="X5" s="5" t="s">
        <v>99</v>
      </c>
      <c r="Y5" s="5" t="s">
        <v>103</v>
      </c>
      <c r="Z5" s="5">
        <v>2</v>
      </c>
      <c r="AA5" s="5">
        <v>2</v>
      </c>
      <c r="AB5" s="5">
        <v>2013</v>
      </c>
    </row>
    <row r="6" spans="1:28" ht="38.25" customHeight="1">
      <c r="A6" s="5" t="s">
        <v>117</v>
      </c>
      <c r="C6" s="3" t="s">
        <v>57</v>
      </c>
      <c r="D6" s="3" t="s">
        <v>30</v>
      </c>
      <c r="F6" s="6"/>
      <c r="G6" s="5" t="s">
        <v>10</v>
      </c>
      <c r="H6" s="5" t="s">
        <v>126</v>
      </c>
      <c r="I6" s="7" t="s">
        <v>71</v>
      </c>
      <c r="J6" s="9" t="s">
        <v>17</v>
      </c>
      <c r="L6" s="9"/>
      <c r="M6" s="9" t="s">
        <v>57</v>
      </c>
      <c r="N6" s="9" t="s">
        <v>30</v>
      </c>
      <c r="O6" s="5" t="s">
        <v>71</v>
      </c>
      <c r="P6" s="5" t="s">
        <v>94</v>
      </c>
      <c r="Q6" s="5"/>
      <c r="R6" s="5"/>
      <c r="S6" s="9"/>
      <c r="T6" s="9"/>
      <c r="U6" s="9"/>
      <c r="V6" s="9"/>
      <c r="W6" s="9"/>
      <c r="X6" s="5" t="s">
        <v>100</v>
      </c>
      <c r="Y6" s="5" t="s">
        <v>104</v>
      </c>
      <c r="Z6" s="5">
        <v>3</v>
      </c>
      <c r="AA6" s="5">
        <v>3</v>
      </c>
      <c r="AB6" s="5">
        <v>1214</v>
      </c>
    </row>
    <row r="7" spans="1:28" ht="27" customHeight="1">
      <c r="A7" s="5" t="s">
        <v>118</v>
      </c>
      <c r="C7" s="3" t="s">
        <v>59</v>
      </c>
      <c r="D7" s="3" t="s">
        <v>31</v>
      </c>
      <c r="F7" s="6"/>
      <c r="G7" s="5" t="s">
        <v>11</v>
      </c>
      <c r="H7" s="5"/>
      <c r="I7" s="7" t="s">
        <v>96</v>
      </c>
      <c r="K7" s="9"/>
      <c r="L7" s="9"/>
      <c r="M7" s="9" t="s">
        <v>59</v>
      </c>
      <c r="N7" s="9" t="s">
        <v>31</v>
      </c>
      <c r="O7" s="5" t="s">
        <v>96</v>
      </c>
      <c r="P7" s="5"/>
      <c r="Q7" s="5"/>
      <c r="R7" s="9"/>
      <c r="S7" s="9"/>
      <c r="T7" s="9"/>
      <c r="U7" s="9"/>
      <c r="V7" s="9"/>
      <c r="W7" s="9"/>
      <c r="X7" s="5" t="s">
        <v>101</v>
      </c>
      <c r="Y7" s="5" t="s">
        <v>105</v>
      </c>
      <c r="Z7" s="5">
        <v>4</v>
      </c>
      <c r="AA7" s="5">
        <v>4</v>
      </c>
      <c r="AB7" s="5">
        <v>2015</v>
      </c>
    </row>
    <row r="8" spans="1:28" ht="14.25" customHeight="1">
      <c r="A8" s="5" t="s">
        <v>119</v>
      </c>
      <c r="C8" s="3" t="s">
        <v>27</v>
      </c>
      <c r="D8" s="3" t="s">
        <v>32</v>
      </c>
      <c r="F8" s="5"/>
      <c r="G8" s="6"/>
      <c r="H8" s="6"/>
      <c r="I8" s="7" t="s">
        <v>72</v>
      </c>
      <c r="K8" s="7"/>
      <c r="L8" s="7"/>
      <c r="M8" s="9" t="s">
        <v>27</v>
      </c>
      <c r="N8" s="9" t="s">
        <v>32</v>
      </c>
      <c r="O8" s="5" t="s">
        <v>72</v>
      </c>
      <c r="P8" s="5"/>
      <c r="Q8" s="5"/>
      <c r="R8" s="9"/>
      <c r="S8" s="9"/>
      <c r="T8" s="9"/>
      <c r="U8" s="9"/>
      <c r="V8" s="9"/>
      <c r="W8" s="9"/>
      <c r="X8" s="3"/>
      <c r="Y8" s="3"/>
      <c r="Z8" s="5">
        <v>5</v>
      </c>
      <c r="AA8" s="5">
        <v>5</v>
      </c>
      <c r="AB8" s="5">
        <v>2016</v>
      </c>
    </row>
    <row r="9" spans="1:28" ht="23.25" customHeight="1">
      <c r="A9" s="5" t="s">
        <v>120</v>
      </c>
      <c r="C9" s="3" t="s">
        <v>58</v>
      </c>
      <c r="D9" s="3" t="s">
        <v>33</v>
      </c>
      <c r="F9" s="5"/>
      <c r="G9" s="6"/>
      <c r="H9" s="6"/>
      <c r="I9" s="7" t="s">
        <v>73</v>
      </c>
      <c r="K9" s="7"/>
      <c r="L9" s="7"/>
      <c r="M9" s="9" t="s">
        <v>58</v>
      </c>
      <c r="N9" s="9" t="s">
        <v>33</v>
      </c>
      <c r="O9" s="5" t="s">
        <v>73</v>
      </c>
      <c r="P9" s="5"/>
      <c r="Q9" s="5"/>
      <c r="R9" s="9"/>
      <c r="S9" s="9"/>
      <c r="T9" s="9"/>
      <c r="U9" s="9"/>
      <c r="V9" s="9"/>
      <c r="W9" s="9"/>
      <c r="X9" s="3"/>
      <c r="Y9" s="3"/>
      <c r="Z9" s="5">
        <v>6</v>
      </c>
      <c r="AA9" s="5">
        <v>6</v>
      </c>
      <c r="AB9" s="5">
        <v>2017</v>
      </c>
    </row>
    <row r="10" spans="1:28" ht="26.25" customHeight="1">
      <c r="A10" s="5" t="s">
        <v>121</v>
      </c>
      <c r="C10" s="3" t="s">
        <v>63</v>
      </c>
      <c r="D10" s="3" t="s">
        <v>34</v>
      </c>
      <c r="F10" s="5"/>
      <c r="G10" s="6"/>
      <c r="H10" s="6"/>
      <c r="I10" s="7" t="s">
        <v>74</v>
      </c>
      <c r="K10" s="7"/>
      <c r="L10" s="7"/>
      <c r="M10" s="9" t="s">
        <v>63</v>
      </c>
      <c r="N10" s="9" t="s">
        <v>34</v>
      </c>
      <c r="O10" s="5" t="s">
        <v>74</v>
      </c>
      <c r="P10" s="5"/>
      <c r="Q10" s="5"/>
      <c r="R10" s="9"/>
      <c r="S10" s="9"/>
      <c r="T10" s="9"/>
      <c r="U10" s="9"/>
      <c r="V10" s="9"/>
      <c r="W10" s="9"/>
      <c r="X10" s="3"/>
      <c r="Y10" s="3"/>
      <c r="Z10" s="5">
        <v>7</v>
      </c>
      <c r="AA10" s="5">
        <v>7</v>
      </c>
      <c r="AB10" s="5">
        <v>2018</v>
      </c>
    </row>
    <row r="11" spans="1:28" ht="30" customHeight="1">
      <c r="A11" s="5" t="s">
        <v>122</v>
      </c>
      <c r="C11" s="3" t="s">
        <v>62</v>
      </c>
      <c r="D11" s="3" t="s">
        <v>35</v>
      </c>
      <c r="F11" s="5"/>
      <c r="G11" s="6"/>
      <c r="H11" s="6"/>
      <c r="I11" s="7" t="s">
        <v>75</v>
      </c>
      <c r="K11" s="7"/>
      <c r="L11" s="7"/>
      <c r="M11" s="9" t="s">
        <v>62</v>
      </c>
      <c r="N11" s="9" t="s">
        <v>35</v>
      </c>
      <c r="O11" s="5" t="s">
        <v>75</v>
      </c>
      <c r="P11" s="5"/>
      <c r="Q11" s="5"/>
      <c r="R11" s="9"/>
      <c r="S11" s="9"/>
      <c r="T11" s="9"/>
      <c r="U11" s="9"/>
      <c r="V11" s="9"/>
      <c r="W11" s="9"/>
      <c r="X11" s="3"/>
      <c r="Y11" s="3"/>
      <c r="Z11" s="5">
        <v>8</v>
      </c>
      <c r="AA11" s="5">
        <v>8</v>
      </c>
      <c r="AB11" s="5">
        <v>2019</v>
      </c>
    </row>
    <row r="12" spans="1:28" ht="30" customHeight="1">
      <c r="A12" s="5" t="s">
        <v>125</v>
      </c>
      <c r="C12" s="3" t="s">
        <v>60</v>
      </c>
      <c r="D12" s="3" t="s">
        <v>36</v>
      </c>
      <c r="F12" s="5"/>
      <c r="G12" s="6"/>
      <c r="H12" s="6"/>
      <c r="I12" s="7" t="s">
        <v>76</v>
      </c>
      <c r="K12" s="7"/>
      <c r="L12" s="7"/>
      <c r="M12" s="9" t="s">
        <v>60</v>
      </c>
      <c r="N12" s="9" t="s">
        <v>36</v>
      </c>
      <c r="O12" s="5" t="s">
        <v>76</v>
      </c>
      <c r="P12" s="5"/>
      <c r="Q12" s="5"/>
      <c r="R12" s="9"/>
      <c r="S12" s="9"/>
      <c r="T12" s="9"/>
      <c r="U12" s="9"/>
      <c r="V12" s="9"/>
      <c r="W12" s="9"/>
      <c r="X12" s="3"/>
      <c r="Y12" s="3"/>
      <c r="Z12" s="5">
        <v>9</v>
      </c>
      <c r="AA12" s="5">
        <v>9</v>
      </c>
      <c r="AB12" s="5">
        <v>2020</v>
      </c>
    </row>
    <row r="13" spans="1:28" ht="27" customHeight="1">
      <c r="A13" s="5" t="s">
        <v>123</v>
      </c>
      <c r="C13" s="3" t="s">
        <v>61</v>
      </c>
      <c r="D13" s="3" t="s">
        <v>37</v>
      </c>
      <c r="F13" s="5"/>
      <c r="G13" s="6"/>
      <c r="H13" s="6"/>
      <c r="I13" s="7" t="s">
        <v>77</v>
      </c>
      <c r="K13" s="7"/>
      <c r="L13" s="7"/>
      <c r="M13" s="9" t="s">
        <v>61</v>
      </c>
      <c r="N13" s="9" t="s">
        <v>37</v>
      </c>
      <c r="O13" s="5" t="s">
        <v>77</v>
      </c>
      <c r="P13" s="5"/>
      <c r="Q13" s="5"/>
      <c r="R13" s="9"/>
      <c r="S13" s="9"/>
      <c r="T13" s="9"/>
      <c r="U13" s="9"/>
      <c r="V13" s="9"/>
      <c r="W13" s="9"/>
      <c r="X13" s="3"/>
      <c r="Y13" s="3"/>
      <c r="Z13" s="5">
        <v>10</v>
      </c>
      <c r="AA13" s="5">
        <v>10</v>
      </c>
      <c r="AB13" s="5">
        <v>2021</v>
      </c>
    </row>
    <row r="14" spans="1:28" ht="12.75">
      <c r="A14" s="4" t="s">
        <v>124</v>
      </c>
      <c r="C14" s="3"/>
      <c r="D14" s="3" t="s">
        <v>38</v>
      </c>
      <c r="F14" s="3"/>
      <c r="G14" s="5"/>
      <c r="H14" s="5"/>
      <c r="I14" s="10" t="s">
        <v>78</v>
      </c>
      <c r="K14" s="10"/>
      <c r="L14" s="10"/>
      <c r="M14" s="9"/>
      <c r="N14" s="9" t="s">
        <v>38</v>
      </c>
      <c r="O14" s="9" t="s">
        <v>78</v>
      </c>
      <c r="P14" s="5"/>
      <c r="Q14" s="9"/>
      <c r="R14" s="9"/>
      <c r="S14" s="9"/>
      <c r="T14" s="9"/>
      <c r="U14" s="9"/>
      <c r="V14" s="9"/>
      <c r="W14" s="9"/>
      <c r="X14" s="3"/>
      <c r="Y14" s="3"/>
      <c r="Z14" s="5">
        <v>11</v>
      </c>
      <c r="AA14" s="5">
        <v>11</v>
      </c>
      <c r="AB14" s="5">
        <v>2022</v>
      </c>
    </row>
    <row r="15" spans="3:28" ht="12.75">
      <c r="C15" s="3"/>
      <c r="D15" s="3" t="s">
        <v>39</v>
      </c>
      <c r="E15" s="3"/>
      <c r="F15" s="3"/>
      <c r="G15" s="5"/>
      <c r="H15" s="5"/>
      <c r="I15" s="10" t="s">
        <v>79</v>
      </c>
      <c r="K15" s="10"/>
      <c r="L15" s="10"/>
      <c r="M15" s="9"/>
      <c r="N15" s="9" t="s">
        <v>39</v>
      </c>
      <c r="O15" s="9" t="s">
        <v>79</v>
      </c>
      <c r="P15" s="5"/>
      <c r="U15" s="9"/>
      <c r="V15" s="9"/>
      <c r="W15" s="9"/>
      <c r="X15" s="3"/>
      <c r="Y15" s="3"/>
      <c r="Z15" s="5">
        <v>12</v>
      </c>
      <c r="AA15" s="5">
        <v>12</v>
      </c>
      <c r="AB15" s="5">
        <v>2023</v>
      </c>
    </row>
    <row r="16" spans="3:28" ht="12.75">
      <c r="C16" s="3"/>
      <c r="D16" s="3" t="s">
        <v>40</v>
      </c>
      <c r="E16" s="3"/>
      <c r="F16" s="3"/>
      <c r="G16" s="5"/>
      <c r="H16" s="5"/>
      <c r="I16" s="10" t="s">
        <v>80</v>
      </c>
      <c r="K16" s="10"/>
      <c r="L16" s="10"/>
      <c r="M16" s="9"/>
      <c r="N16" s="9" t="s">
        <v>40</v>
      </c>
      <c r="O16" s="9" t="s">
        <v>80</v>
      </c>
      <c r="P16" s="5"/>
      <c r="U16" s="9"/>
      <c r="V16" s="9"/>
      <c r="W16" s="9"/>
      <c r="X16" s="3"/>
      <c r="Y16" s="3"/>
      <c r="Z16" s="5">
        <v>13</v>
      </c>
      <c r="AA16" s="9"/>
      <c r="AB16" s="5">
        <v>2024</v>
      </c>
    </row>
    <row r="17" spans="3:28" ht="12.75">
      <c r="C17" s="3"/>
      <c r="D17" s="3" t="s">
        <v>41</v>
      </c>
      <c r="E17" s="3"/>
      <c r="F17" s="3"/>
      <c r="G17" s="5"/>
      <c r="H17" s="5"/>
      <c r="I17" s="10" t="s">
        <v>81</v>
      </c>
      <c r="K17" s="10"/>
      <c r="L17" s="10"/>
      <c r="M17" s="9"/>
      <c r="N17" s="9" t="s">
        <v>41</v>
      </c>
      <c r="O17" s="9" t="s">
        <v>81</v>
      </c>
      <c r="P17" s="5"/>
      <c r="Q17" s="9"/>
      <c r="R17" s="9"/>
      <c r="S17" s="9"/>
      <c r="T17" s="9"/>
      <c r="U17" s="9"/>
      <c r="V17" s="9"/>
      <c r="W17" s="9"/>
      <c r="X17" s="3"/>
      <c r="Y17" s="3"/>
      <c r="Z17" s="5">
        <v>14</v>
      </c>
      <c r="AA17" s="9"/>
      <c r="AB17" s="5">
        <v>2025</v>
      </c>
    </row>
    <row r="18" spans="3:28" ht="12.75">
      <c r="C18" s="3"/>
      <c r="D18" s="3" t="s">
        <v>42</v>
      </c>
      <c r="E18" s="3"/>
      <c r="F18" s="3"/>
      <c r="G18" s="5"/>
      <c r="H18" s="5"/>
      <c r="I18" s="10" t="s">
        <v>82</v>
      </c>
      <c r="K18" s="10"/>
      <c r="L18" s="10"/>
      <c r="M18" s="9"/>
      <c r="N18" s="9" t="s">
        <v>42</v>
      </c>
      <c r="O18" s="9" t="s">
        <v>82</v>
      </c>
      <c r="P18" s="5"/>
      <c r="Q18" s="9"/>
      <c r="R18" s="9"/>
      <c r="S18" s="9"/>
      <c r="T18" s="9"/>
      <c r="U18" s="9"/>
      <c r="V18" s="9"/>
      <c r="W18" s="9"/>
      <c r="X18" s="3"/>
      <c r="Y18" s="3"/>
      <c r="Z18" s="5">
        <v>15</v>
      </c>
      <c r="AA18" s="9"/>
      <c r="AB18" s="5">
        <v>2026</v>
      </c>
    </row>
    <row r="19" spans="3:28" ht="12.75">
      <c r="C19" s="3"/>
      <c r="D19" s="3" t="s">
        <v>43</v>
      </c>
      <c r="E19" s="3"/>
      <c r="F19" s="3"/>
      <c r="G19" s="5"/>
      <c r="H19" s="5"/>
      <c r="I19" s="10" t="s">
        <v>83</v>
      </c>
      <c r="K19" s="10"/>
      <c r="L19" s="10"/>
      <c r="M19" s="9"/>
      <c r="N19" s="9" t="s">
        <v>43</v>
      </c>
      <c r="O19" s="9" t="s">
        <v>83</v>
      </c>
      <c r="P19" s="5"/>
      <c r="Q19" s="9"/>
      <c r="R19" s="9"/>
      <c r="S19" s="9"/>
      <c r="T19" s="9"/>
      <c r="U19" s="9"/>
      <c r="V19" s="9"/>
      <c r="W19" s="9"/>
      <c r="X19" s="3"/>
      <c r="Y19" s="3"/>
      <c r="Z19" s="5">
        <v>16</v>
      </c>
      <c r="AA19" s="9"/>
      <c r="AB19" s="5">
        <v>2027</v>
      </c>
    </row>
    <row r="20" spans="3:28" ht="12.75">
      <c r="C20" s="3"/>
      <c r="D20" s="3" t="s">
        <v>44</v>
      </c>
      <c r="E20" s="3"/>
      <c r="F20" s="3"/>
      <c r="G20" s="5"/>
      <c r="H20" s="5"/>
      <c r="I20" s="10" t="s">
        <v>84</v>
      </c>
      <c r="K20" s="10"/>
      <c r="L20" s="10"/>
      <c r="M20" s="9"/>
      <c r="N20" s="9" t="s">
        <v>44</v>
      </c>
      <c r="O20" s="9" t="s">
        <v>84</v>
      </c>
      <c r="P20" s="5"/>
      <c r="Q20" s="9"/>
      <c r="R20" s="9"/>
      <c r="S20" s="9"/>
      <c r="T20" s="9"/>
      <c r="U20" s="9"/>
      <c r="V20" s="9"/>
      <c r="W20" s="9"/>
      <c r="X20" s="3"/>
      <c r="Y20" s="3"/>
      <c r="Z20" s="5">
        <v>17</v>
      </c>
      <c r="AA20" s="9"/>
      <c r="AB20" s="9"/>
    </row>
    <row r="21" spans="3:28" ht="12.75">
      <c r="C21" s="3"/>
      <c r="D21" s="3" t="s">
        <v>45</v>
      </c>
      <c r="E21" s="3"/>
      <c r="F21" s="3"/>
      <c r="G21" s="5"/>
      <c r="H21" s="5"/>
      <c r="I21" s="10" t="s">
        <v>85</v>
      </c>
      <c r="K21" s="10"/>
      <c r="L21" s="10"/>
      <c r="M21" s="9"/>
      <c r="N21" s="9" t="s">
        <v>45</v>
      </c>
      <c r="O21" s="9" t="s">
        <v>85</v>
      </c>
      <c r="P21" s="5"/>
      <c r="Q21" s="9"/>
      <c r="R21" s="9"/>
      <c r="S21" s="9"/>
      <c r="T21" s="9"/>
      <c r="U21" s="9"/>
      <c r="V21" s="9"/>
      <c r="W21" s="9"/>
      <c r="X21" s="3"/>
      <c r="Y21" s="3"/>
      <c r="Z21" s="5">
        <v>18</v>
      </c>
      <c r="AA21" s="9"/>
      <c r="AB21" s="9"/>
    </row>
    <row r="22" spans="3:28" ht="12.75">
      <c r="C22" s="3"/>
      <c r="D22" s="3" t="s">
        <v>46</v>
      </c>
      <c r="E22" s="3"/>
      <c r="F22" s="3"/>
      <c r="G22" s="5"/>
      <c r="H22" s="5"/>
      <c r="I22" s="10" t="s">
        <v>86</v>
      </c>
      <c r="K22" s="10"/>
      <c r="L22" s="10"/>
      <c r="M22" s="9"/>
      <c r="N22" s="9" t="s">
        <v>46</v>
      </c>
      <c r="O22" s="9" t="s">
        <v>86</v>
      </c>
      <c r="P22" s="5"/>
      <c r="Q22" s="9"/>
      <c r="R22" s="9"/>
      <c r="S22" s="9"/>
      <c r="T22" s="9"/>
      <c r="U22" s="9"/>
      <c r="V22" s="9"/>
      <c r="W22" s="9"/>
      <c r="X22" s="3"/>
      <c r="Y22" s="3"/>
      <c r="Z22" s="5">
        <v>19</v>
      </c>
      <c r="AA22" s="9"/>
      <c r="AB22" s="9"/>
    </row>
    <row r="23" spans="3:28" ht="12.75">
      <c r="C23" s="3"/>
      <c r="D23" s="3" t="s">
        <v>47</v>
      </c>
      <c r="E23" s="3"/>
      <c r="F23" s="3"/>
      <c r="G23" s="5"/>
      <c r="H23" s="5"/>
      <c r="I23" s="10" t="s">
        <v>108</v>
      </c>
      <c r="K23" s="10"/>
      <c r="L23" s="10"/>
      <c r="M23" s="9"/>
      <c r="N23" s="9"/>
      <c r="O23" s="9"/>
      <c r="P23" s="5"/>
      <c r="Q23" s="9"/>
      <c r="R23" s="9"/>
      <c r="S23" s="9"/>
      <c r="T23" s="9"/>
      <c r="U23" s="9"/>
      <c r="V23" s="9"/>
      <c r="W23" s="9"/>
      <c r="X23" s="3"/>
      <c r="Y23" s="3"/>
      <c r="Z23" s="5"/>
      <c r="AA23" s="9"/>
      <c r="AB23" s="9"/>
    </row>
    <row r="24" spans="3:28" ht="12.75">
      <c r="C24" s="3"/>
      <c r="D24" s="3" t="s">
        <v>48</v>
      </c>
      <c r="E24" s="3"/>
      <c r="F24" s="3"/>
      <c r="G24" s="5"/>
      <c r="H24" s="5"/>
      <c r="I24" s="10" t="s">
        <v>87</v>
      </c>
      <c r="K24" s="10"/>
      <c r="L24" s="10"/>
      <c r="M24" s="9"/>
      <c r="N24" s="9" t="s">
        <v>48</v>
      </c>
      <c r="O24" s="9" t="s">
        <v>87</v>
      </c>
      <c r="P24" s="5"/>
      <c r="Q24" s="9"/>
      <c r="R24" s="9"/>
      <c r="S24" s="9"/>
      <c r="T24" s="9"/>
      <c r="U24" s="9"/>
      <c r="V24" s="9"/>
      <c r="W24" s="9"/>
      <c r="X24" s="3"/>
      <c r="Y24" s="3"/>
      <c r="Z24" s="5">
        <v>21</v>
      </c>
      <c r="AA24" s="9"/>
      <c r="AB24" s="9"/>
    </row>
    <row r="25" spans="3:28" ht="12.75">
      <c r="C25" s="3"/>
      <c r="D25" s="3" t="s">
        <v>49</v>
      </c>
      <c r="E25" s="3"/>
      <c r="F25" s="3"/>
      <c r="G25" s="5"/>
      <c r="H25" s="5"/>
      <c r="I25" s="5"/>
      <c r="J25" s="5"/>
      <c r="K25" s="5"/>
      <c r="L25" s="5"/>
      <c r="M25" s="9"/>
      <c r="N25" s="9" t="s">
        <v>49</v>
      </c>
      <c r="O25" s="9" t="s">
        <v>88</v>
      </c>
      <c r="P25" s="5"/>
      <c r="Q25" s="9"/>
      <c r="R25" s="9"/>
      <c r="S25" s="9"/>
      <c r="T25" s="9"/>
      <c r="U25" s="9"/>
      <c r="V25" s="9"/>
      <c r="W25" s="9"/>
      <c r="X25" s="3"/>
      <c r="Y25" s="3"/>
      <c r="Z25" s="5">
        <v>22</v>
      </c>
      <c r="AA25" s="9"/>
      <c r="AB25" s="9"/>
    </row>
    <row r="26" spans="3:28" ht="12.75">
      <c r="C26" s="3"/>
      <c r="D26" s="3" t="s">
        <v>50</v>
      </c>
      <c r="E26" s="3"/>
      <c r="F26" s="3"/>
      <c r="G26" s="5"/>
      <c r="H26" s="5"/>
      <c r="I26" s="5"/>
      <c r="J26" s="5"/>
      <c r="K26" s="5"/>
      <c r="L26" s="5"/>
      <c r="M26" s="9"/>
      <c r="N26" s="9" t="s">
        <v>50</v>
      </c>
      <c r="O26" s="9" t="s">
        <v>89</v>
      </c>
      <c r="P26" s="5"/>
      <c r="Q26" s="9"/>
      <c r="R26" s="9"/>
      <c r="S26" s="9"/>
      <c r="T26" s="9"/>
      <c r="U26" s="9"/>
      <c r="V26" s="9"/>
      <c r="W26" s="9"/>
      <c r="X26" s="3"/>
      <c r="Y26" s="3"/>
      <c r="Z26" s="5">
        <v>23</v>
      </c>
      <c r="AA26" s="9"/>
      <c r="AB26" s="9"/>
    </row>
    <row r="27" spans="3:28" ht="12.75">
      <c r="C27" s="3"/>
      <c r="D27" s="3" t="s">
        <v>51</v>
      </c>
      <c r="E27" s="3"/>
      <c r="F27" s="3"/>
      <c r="G27" s="5"/>
      <c r="H27" s="5"/>
      <c r="I27" s="5"/>
      <c r="J27" s="5"/>
      <c r="K27" s="5"/>
      <c r="L27" s="5"/>
      <c r="M27" s="9"/>
      <c r="N27" s="9" t="s">
        <v>51</v>
      </c>
      <c r="O27" s="9"/>
      <c r="P27" s="5"/>
      <c r="Q27" s="9"/>
      <c r="R27" s="9"/>
      <c r="S27" s="9"/>
      <c r="T27" s="9"/>
      <c r="U27" s="9"/>
      <c r="V27" s="9"/>
      <c r="W27" s="9"/>
      <c r="X27" s="3"/>
      <c r="Y27" s="3"/>
      <c r="Z27" s="5">
        <v>24</v>
      </c>
      <c r="AA27" s="9"/>
      <c r="AB27" s="9"/>
    </row>
    <row r="28" spans="3:28" ht="12.75">
      <c r="C28" s="3"/>
      <c r="D28" s="3" t="s">
        <v>52</v>
      </c>
      <c r="E28" s="3"/>
      <c r="F28" s="3"/>
      <c r="G28" s="5"/>
      <c r="H28" s="5"/>
      <c r="I28" s="5"/>
      <c r="J28" s="5"/>
      <c r="K28" s="5"/>
      <c r="L28" s="5"/>
      <c r="M28" s="9"/>
      <c r="N28" s="9" t="s">
        <v>52</v>
      </c>
      <c r="O28" s="9" t="s">
        <v>95</v>
      </c>
      <c r="P28" s="9"/>
      <c r="Q28" s="9"/>
      <c r="R28" s="9"/>
      <c r="S28" s="9"/>
      <c r="T28" s="9"/>
      <c r="U28" s="9"/>
      <c r="V28" s="9"/>
      <c r="W28" s="9"/>
      <c r="X28" s="3"/>
      <c r="Y28" s="3"/>
      <c r="Z28" s="5">
        <v>25</v>
      </c>
      <c r="AA28" s="9"/>
      <c r="AB28" s="9"/>
    </row>
    <row r="29" spans="3:28" ht="12.75">
      <c r="C29" s="3"/>
      <c r="D29" s="3" t="s">
        <v>53</v>
      </c>
      <c r="E29" s="3"/>
      <c r="F29" s="3"/>
      <c r="G29" s="5"/>
      <c r="H29" s="5"/>
      <c r="I29" s="5"/>
      <c r="J29" s="5"/>
      <c r="K29" s="5"/>
      <c r="L29" s="5"/>
      <c r="M29" s="9"/>
      <c r="N29" s="9" t="s">
        <v>53</v>
      </c>
      <c r="O29" s="9"/>
      <c r="P29" s="9"/>
      <c r="Q29" s="9"/>
      <c r="R29" s="9"/>
      <c r="S29" s="9"/>
      <c r="T29" s="9"/>
      <c r="U29" s="9"/>
      <c r="V29" s="9"/>
      <c r="W29" s="9"/>
      <c r="X29" s="3"/>
      <c r="Y29" s="3"/>
      <c r="Z29" s="5">
        <v>26</v>
      </c>
      <c r="AA29" s="9"/>
      <c r="AB29" s="9"/>
    </row>
    <row r="30" spans="3:28" ht="12.75">
      <c r="C30" s="3"/>
      <c r="D30" s="3" t="s">
        <v>54</v>
      </c>
      <c r="E30" s="3"/>
      <c r="F30" s="3"/>
      <c r="G30" s="5"/>
      <c r="H30" s="5"/>
      <c r="I30" s="5"/>
      <c r="J30" s="5"/>
      <c r="K30" s="5"/>
      <c r="L30" s="5"/>
      <c r="M30" s="9"/>
      <c r="N30" s="9" t="s">
        <v>54</v>
      </c>
      <c r="O30" s="9"/>
      <c r="P30" s="9"/>
      <c r="Q30" s="9"/>
      <c r="R30" s="9"/>
      <c r="S30" s="9"/>
      <c r="T30" s="9"/>
      <c r="U30" s="9"/>
      <c r="V30" s="9"/>
      <c r="W30" s="9"/>
      <c r="X30" s="3"/>
      <c r="Y30" s="3"/>
      <c r="Z30" s="5">
        <v>27</v>
      </c>
      <c r="AA30" s="9"/>
      <c r="AB30" s="9"/>
    </row>
    <row r="31" spans="3:28" ht="12.75">
      <c r="C31" s="3"/>
      <c r="D31" s="3" t="s">
        <v>55</v>
      </c>
      <c r="E31" s="3"/>
      <c r="F31" s="3"/>
      <c r="G31" s="5"/>
      <c r="H31" s="5"/>
      <c r="I31" s="5"/>
      <c r="J31" s="5"/>
      <c r="K31" s="5"/>
      <c r="L31" s="5"/>
      <c r="M31" s="9"/>
      <c r="N31" s="9" t="s">
        <v>55</v>
      </c>
      <c r="O31" s="9"/>
      <c r="P31" s="9"/>
      <c r="Q31" s="9"/>
      <c r="R31" s="9"/>
      <c r="S31" s="9"/>
      <c r="T31" s="9"/>
      <c r="U31" s="9"/>
      <c r="V31" s="9"/>
      <c r="W31" s="9"/>
      <c r="X31" s="3"/>
      <c r="Y31" s="3"/>
      <c r="Z31" s="5">
        <v>28</v>
      </c>
      <c r="AA31" s="9"/>
      <c r="AB31" s="9"/>
    </row>
    <row r="32" spans="3:28" ht="12.75">
      <c r="C32" s="3"/>
      <c r="D32" s="3" t="s">
        <v>56</v>
      </c>
      <c r="E32" s="3"/>
      <c r="F32" s="3"/>
      <c r="G32" s="5"/>
      <c r="H32" s="5"/>
      <c r="I32" s="5"/>
      <c r="J32" s="5"/>
      <c r="K32" s="5"/>
      <c r="L32" s="5"/>
      <c r="M32" s="9"/>
      <c r="N32" s="9" t="s">
        <v>56</v>
      </c>
      <c r="O32" s="9"/>
      <c r="P32" s="9"/>
      <c r="Q32" s="9"/>
      <c r="R32" s="9"/>
      <c r="S32" s="9"/>
      <c r="T32" s="9"/>
      <c r="U32" s="9"/>
      <c r="V32" s="9"/>
      <c r="W32" s="9"/>
      <c r="X32" s="3"/>
      <c r="Y32" s="3"/>
      <c r="Z32" s="5">
        <v>29</v>
      </c>
      <c r="AA32" s="9"/>
      <c r="AB32" s="9"/>
    </row>
    <row r="33" spans="3:28" ht="12.75">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ht="12.75">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6" ht="12.75">
      <c r="C35" s="3"/>
      <c r="D35" s="3"/>
      <c r="E35" s="3"/>
      <c r="F35" s="3"/>
      <c r="G35" s="5"/>
      <c r="H35" s="5"/>
      <c r="I35" s="5"/>
      <c r="J35" s="5"/>
      <c r="K35" s="5"/>
      <c r="L35" s="5"/>
      <c r="M35" s="5"/>
      <c r="N35" s="5"/>
      <c r="O35" s="5"/>
      <c r="P35" s="5"/>
      <c r="Q35" s="5"/>
      <c r="R35" s="5"/>
      <c r="S35" s="5"/>
      <c r="T35" s="5"/>
      <c r="U35" s="5"/>
      <c r="V35" s="5"/>
      <c r="W35" s="5"/>
      <c r="X35" s="3"/>
      <c r="Y35" s="3"/>
      <c r="Z35" s="3"/>
    </row>
    <row r="36" spans="3:26" ht="12.75">
      <c r="C36" s="3"/>
      <c r="D36" s="3"/>
      <c r="E36" s="3"/>
      <c r="F36" s="3"/>
      <c r="G36" s="5"/>
      <c r="H36" s="5"/>
      <c r="I36" s="5"/>
      <c r="J36" s="5"/>
      <c r="K36" s="5"/>
      <c r="L36" s="5"/>
      <c r="M36" s="5"/>
      <c r="N36" s="5"/>
      <c r="O36" s="5"/>
      <c r="P36" s="5"/>
      <c r="Q36" s="5"/>
      <c r="R36" s="5"/>
      <c r="S36" s="5"/>
      <c r="T36" s="5"/>
      <c r="U36" s="5"/>
      <c r="V36" s="5"/>
      <c r="W36" s="5"/>
      <c r="X36" s="3"/>
      <c r="Y36" s="3"/>
      <c r="Z36" s="3"/>
    </row>
    <row r="37" spans="3:23" ht="12.75">
      <c r="C37" s="3"/>
      <c r="D37" s="3"/>
      <c r="E37" s="3"/>
      <c r="F37" s="3"/>
      <c r="G37" s="1"/>
      <c r="H37" s="1"/>
      <c r="I37" s="1"/>
      <c r="J37" s="1"/>
      <c r="K37" s="1"/>
      <c r="L37" s="1"/>
      <c r="M37" s="1"/>
      <c r="N37" s="1"/>
      <c r="O37" s="1"/>
      <c r="P37" s="1"/>
      <c r="Q37" s="1"/>
      <c r="R37" s="1"/>
      <c r="S37" s="1"/>
      <c r="T37" s="1"/>
      <c r="U37" s="1"/>
      <c r="V37" s="1"/>
      <c r="W37" s="1"/>
    </row>
    <row r="38" spans="3:23" ht="12.75">
      <c r="C38" s="3"/>
      <c r="D38" s="3"/>
      <c r="E38" s="3"/>
      <c r="F38" s="3"/>
      <c r="G38" s="1"/>
      <c r="H38" s="1"/>
      <c r="I38" s="1"/>
      <c r="J38" s="1"/>
      <c r="K38" s="1"/>
      <c r="L38" s="1"/>
      <c r="M38" s="1"/>
      <c r="N38" s="1"/>
      <c r="O38" s="1"/>
      <c r="P38" s="1"/>
      <c r="Q38" s="1"/>
      <c r="R38" s="1"/>
      <c r="S38" s="1"/>
      <c r="T38" s="1"/>
      <c r="U38" s="1"/>
      <c r="V38" s="1"/>
      <c r="W38" s="1"/>
    </row>
    <row r="39" spans="3:23" ht="12.75">
      <c r="C39" s="3"/>
      <c r="D39" s="3"/>
      <c r="E39" s="3"/>
      <c r="F39" s="3"/>
      <c r="G39" s="1"/>
      <c r="H39" s="1"/>
      <c r="I39" s="1"/>
      <c r="J39" s="1"/>
      <c r="K39" s="1"/>
      <c r="L39" s="1"/>
      <c r="M39" s="1"/>
      <c r="N39" s="1"/>
      <c r="O39" s="1"/>
      <c r="P39" s="1"/>
      <c r="Q39" s="1"/>
      <c r="R39" s="1"/>
      <c r="S39" s="1"/>
      <c r="T39" s="1"/>
      <c r="U39" s="1"/>
      <c r="V39" s="1"/>
      <c r="W39" s="1"/>
    </row>
    <row r="40" spans="3:23" ht="12.75">
      <c r="C40" s="3"/>
      <c r="D40" s="3"/>
      <c r="E40" s="3"/>
      <c r="F40" s="3"/>
      <c r="G40" s="1"/>
      <c r="H40" s="1"/>
      <c r="I40" s="1"/>
      <c r="J40" s="1"/>
      <c r="K40" s="1"/>
      <c r="L40" s="1"/>
      <c r="M40" s="1"/>
      <c r="N40" s="1"/>
      <c r="O40" s="1"/>
      <c r="P40" s="1"/>
      <c r="Q40" s="1"/>
      <c r="R40" s="1"/>
      <c r="S40" s="1"/>
      <c r="T40" s="1"/>
      <c r="U40" s="1"/>
      <c r="V40" s="1"/>
      <c r="W40" s="1"/>
    </row>
    <row r="41" spans="3:23" ht="12.75">
      <c r="C41" s="3"/>
      <c r="D41" s="3"/>
      <c r="E41" s="3"/>
      <c r="F41" s="3"/>
      <c r="G41" s="1"/>
      <c r="H41" s="1"/>
      <c r="I41" s="1"/>
      <c r="J41" s="1"/>
      <c r="K41" s="1"/>
      <c r="L41" s="1"/>
      <c r="M41" s="1"/>
      <c r="N41" s="1"/>
      <c r="O41" s="1"/>
      <c r="P41" s="1"/>
      <c r="Q41" s="1"/>
      <c r="R41" s="1"/>
      <c r="S41" s="1"/>
      <c r="T41" s="1"/>
      <c r="U41" s="1"/>
      <c r="V41" s="1"/>
      <c r="W41" s="1"/>
    </row>
    <row r="42" spans="3:23" ht="12.75">
      <c r="C42" s="3"/>
      <c r="D42" s="3"/>
      <c r="E42" s="3"/>
      <c r="F42" s="3"/>
      <c r="G42" s="1"/>
      <c r="H42" s="1"/>
      <c r="I42" s="1"/>
      <c r="J42" s="1"/>
      <c r="K42" s="1"/>
      <c r="L42" s="1"/>
      <c r="M42" s="1"/>
      <c r="N42" s="1"/>
      <c r="O42" s="1"/>
      <c r="P42" s="1"/>
      <c r="Q42" s="1"/>
      <c r="R42" s="1"/>
      <c r="S42" s="1"/>
      <c r="T42" s="1"/>
      <c r="U42" s="1"/>
      <c r="V42" s="1"/>
      <c r="W42" s="1"/>
    </row>
    <row r="43" spans="3:23" ht="12.75">
      <c r="C43" s="3"/>
      <c r="D43" s="3"/>
      <c r="E43" s="3"/>
      <c r="F43" s="3"/>
      <c r="G43" s="1"/>
      <c r="H43" s="1"/>
      <c r="I43" s="1"/>
      <c r="J43" s="1"/>
      <c r="K43" s="1"/>
      <c r="L43" s="1"/>
      <c r="M43" s="1"/>
      <c r="N43" s="1"/>
      <c r="O43" s="1"/>
      <c r="P43" s="1"/>
      <c r="Q43" s="1"/>
      <c r="R43" s="1"/>
      <c r="S43" s="1"/>
      <c r="T43" s="1"/>
      <c r="U43" s="1"/>
      <c r="V43" s="1"/>
      <c r="W43" s="1"/>
    </row>
    <row r="44" spans="7:23" ht="12.75">
      <c r="G44" s="1"/>
      <c r="H44" s="1"/>
      <c r="I44" s="1"/>
      <c r="J44" s="1"/>
      <c r="K44" s="1"/>
      <c r="L44" s="1"/>
      <c r="M44" s="1"/>
      <c r="N44" s="1"/>
      <c r="O44" s="1"/>
      <c r="P44" s="1"/>
      <c r="Q44" s="1"/>
      <c r="R44" s="1"/>
      <c r="S44" s="1"/>
      <c r="T44" s="1"/>
      <c r="U44" s="1"/>
      <c r="V44" s="1"/>
      <c r="W44" s="1"/>
    </row>
    <row r="45" spans="7:23" ht="12.75">
      <c r="G45" s="1"/>
      <c r="H45" s="1"/>
      <c r="I45" s="1"/>
      <c r="J45" s="1"/>
      <c r="K45" s="1"/>
      <c r="L45" s="1"/>
      <c r="M45" s="1"/>
      <c r="N45" s="1"/>
      <c r="O45" s="1"/>
      <c r="P45" s="1"/>
      <c r="Q45" s="1"/>
      <c r="R45" s="1"/>
      <c r="S45" s="1"/>
      <c r="T45" s="1"/>
      <c r="U45" s="1"/>
      <c r="V45" s="1"/>
      <c r="W45" s="1"/>
    </row>
    <row r="46" spans="7:23" ht="12.75">
      <c r="G46" s="1"/>
      <c r="H46" s="1"/>
      <c r="I46" s="1"/>
      <c r="J46" s="1"/>
      <c r="K46" s="1"/>
      <c r="L46" s="1"/>
      <c r="M46" s="1"/>
      <c r="N46" s="1"/>
      <c r="O46" s="1"/>
      <c r="P46" s="1"/>
      <c r="Q46" s="1"/>
      <c r="R46" s="1"/>
      <c r="S46" s="1"/>
      <c r="T46" s="1"/>
      <c r="U46" s="1"/>
      <c r="V46" s="1"/>
      <c r="W46" s="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66"/>
  <sheetViews>
    <sheetView tabSelected="1" zoomScale="90" zoomScaleNormal="90" zoomScaleSheetLayoutView="80" zoomScalePageLayoutView="0" workbookViewId="0" topLeftCell="A4">
      <selection activeCell="A4" sqref="A4:Y4"/>
    </sheetView>
  </sheetViews>
  <sheetFormatPr defaultColWidth="11.421875" defaultRowHeight="12.75"/>
  <cols>
    <col min="1" max="1" width="11.57421875" style="35" customWidth="1"/>
    <col min="2" max="2" width="16.8515625" style="41" customWidth="1"/>
    <col min="3" max="3" width="61.28125" style="38" customWidth="1"/>
    <col min="4" max="4" width="25.8515625" style="35" customWidth="1"/>
    <col min="5" max="5" width="22.28125" style="35" customWidth="1"/>
    <col min="6" max="6" width="25.28125" style="35" customWidth="1"/>
    <col min="7" max="7" width="74.28125" style="38" customWidth="1"/>
    <col min="8" max="8" width="56.421875" style="38" customWidth="1"/>
    <col min="9" max="9" width="31.8515625" style="38" customWidth="1"/>
    <col min="10" max="10" width="40.00390625" style="38" customWidth="1"/>
    <col min="11" max="11" width="14.140625" style="35" customWidth="1"/>
    <col min="12" max="12" width="15.8515625" style="35" customWidth="1"/>
    <col min="13" max="13" width="19.8515625" style="35" customWidth="1"/>
    <col min="14" max="14" width="17.8515625" style="35" customWidth="1"/>
    <col min="15" max="15" width="21.8515625" style="35" customWidth="1"/>
    <col min="16" max="16" width="145.8515625" style="38" customWidth="1"/>
    <col min="17" max="17" width="16.7109375" style="35" customWidth="1"/>
    <col min="18" max="18" width="19.421875" style="35" customWidth="1"/>
    <col min="19" max="19" width="22.7109375" style="35" customWidth="1"/>
    <col min="20" max="20" width="64.140625" style="38" customWidth="1"/>
    <col min="21" max="21" width="17.421875" style="47" customWidth="1"/>
    <col min="22" max="22" width="20.7109375" style="35" customWidth="1"/>
    <col min="23" max="24" width="18.140625" style="35" customWidth="1"/>
    <col min="25" max="25" width="130.57421875" style="38" customWidth="1"/>
    <col min="26" max="26" width="14.140625" style="35" customWidth="1"/>
    <col min="27" max="27" width="34.421875" style="35" customWidth="1"/>
    <col min="28" max="28" width="24.7109375" style="35" customWidth="1"/>
    <col min="29" max="16384" width="11.421875" style="35" customWidth="1"/>
  </cols>
  <sheetData>
    <row r="1" spans="1:28" ht="42" customHeight="1">
      <c r="A1" s="167"/>
      <c r="B1" s="168"/>
      <c r="C1" s="169"/>
      <c r="D1" s="145" t="s">
        <v>486</v>
      </c>
      <c r="E1" s="146"/>
      <c r="F1" s="146"/>
      <c r="G1" s="146"/>
      <c r="H1" s="146"/>
      <c r="I1" s="146"/>
      <c r="J1" s="146"/>
      <c r="K1" s="146"/>
      <c r="L1" s="146"/>
      <c r="M1" s="146"/>
      <c r="N1" s="146"/>
      <c r="O1" s="146"/>
      <c r="P1" s="146"/>
      <c r="Q1" s="146"/>
      <c r="R1" s="146"/>
      <c r="S1" s="146"/>
      <c r="T1" s="146"/>
      <c r="U1" s="146"/>
      <c r="V1" s="146"/>
      <c r="W1" s="146"/>
      <c r="X1" s="146"/>
      <c r="Y1" s="146"/>
      <c r="Z1" s="147"/>
      <c r="AA1" s="130" t="s">
        <v>373</v>
      </c>
      <c r="AB1" s="132"/>
    </row>
    <row r="2" spans="1:28" ht="37.5" customHeight="1">
      <c r="A2" s="170"/>
      <c r="B2" s="171"/>
      <c r="C2" s="172"/>
      <c r="D2" s="148"/>
      <c r="E2" s="149"/>
      <c r="F2" s="149"/>
      <c r="G2" s="149"/>
      <c r="H2" s="149"/>
      <c r="I2" s="149"/>
      <c r="J2" s="149"/>
      <c r="K2" s="149"/>
      <c r="L2" s="149"/>
      <c r="M2" s="149"/>
      <c r="N2" s="149"/>
      <c r="O2" s="149"/>
      <c r="P2" s="149"/>
      <c r="Q2" s="149"/>
      <c r="R2" s="149"/>
      <c r="S2" s="149"/>
      <c r="T2" s="149"/>
      <c r="U2" s="149"/>
      <c r="V2" s="149"/>
      <c r="W2" s="149"/>
      <c r="X2" s="149"/>
      <c r="Y2" s="149"/>
      <c r="Z2" s="150"/>
      <c r="AA2" s="130" t="s">
        <v>374</v>
      </c>
      <c r="AB2" s="132"/>
    </row>
    <row r="3" spans="1:28" ht="33" customHeight="1">
      <c r="A3" s="173"/>
      <c r="B3" s="174"/>
      <c r="C3" s="175"/>
      <c r="D3" s="151"/>
      <c r="E3" s="152"/>
      <c r="F3" s="152"/>
      <c r="G3" s="152"/>
      <c r="H3" s="152"/>
      <c r="I3" s="152"/>
      <c r="J3" s="152"/>
      <c r="K3" s="152"/>
      <c r="L3" s="152"/>
      <c r="M3" s="152"/>
      <c r="N3" s="152"/>
      <c r="O3" s="152"/>
      <c r="P3" s="152"/>
      <c r="Q3" s="152"/>
      <c r="R3" s="152"/>
      <c r="S3" s="152"/>
      <c r="T3" s="152"/>
      <c r="U3" s="152"/>
      <c r="V3" s="152"/>
      <c r="W3" s="152"/>
      <c r="X3" s="152"/>
      <c r="Y3" s="152"/>
      <c r="Z3" s="153"/>
      <c r="AA3" s="130" t="s">
        <v>127</v>
      </c>
      <c r="AB3" s="132"/>
    </row>
    <row r="4" spans="1:28" ht="12" customHeight="1">
      <c r="A4" s="180"/>
      <c r="B4" s="181"/>
      <c r="C4" s="181"/>
      <c r="D4" s="181"/>
      <c r="E4" s="181"/>
      <c r="F4" s="181"/>
      <c r="G4" s="181"/>
      <c r="H4" s="181"/>
      <c r="I4" s="181"/>
      <c r="J4" s="181"/>
      <c r="K4" s="181"/>
      <c r="L4" s="181"/>
      <c r="M4" s="181"/>
      <c r="N4" s="181"/>
      <c r="O4" s="181"/>
      <c r="P4" s="181"/>
      <c r="Q4" s="181"/>
      <c r="R4" s="181"/>
      <c r="S4" s="181"/>
      <c r="T4" s="181"/>
      <c r="U4" s="181"/>
      <c r="V4" s="181"/>
      <c r="W4" s="181"/>
      <c r="X4" s="181"/>
      <c r="Y4" s="181"/>
      <c r="Z4" s="36"/>
      <c r="AB4" s="37"/>
    </row>
    <row r="5" spans="1:28" ht="33" customHeight="1">
      <c r="A5" s="182" t="s">
        <v>416</v>
      </c>
      <c r="B5" s="183"/>
      <c r="C5" s="183"/>
      <c r="D5" s="183"/>
      <c r="E5" s="184" t="s">
        <v>169</v>
      </c>
      <c r="F5" s="184"/>
      <c r="G5" s="184"/>
      <c r="H5" s="184"/>
      <c r="I5" s="184"/>
      <c r="J5" s="184"/>
      <c r="K5" s="36"/>
      <c r="L5" s="36"/>
      <c r="M5" s="36"/>
      <c r="N5" s="36"/>
      <c r="O5" s="36"/>
      <c r="Q5" s="36"/>
      <c r="R5" s="36"/>
      <c r="S5" s="36"/>
      <c r="U5" s="39"/>
      <c r="V5" s="36"/>
      <c r="W5" s="36"/>
      <c r="X5" s="36"/>
      <c r="Z5" s="36"/>
      <c r="AB5" s="37"/>
    </row>
    <row r="6" spans="1:28" ht="9" customHeight="1">
      <c r="A6" s="40"/>
      <c r="D6" s="36"/>
      <c r="E6" s="36"/>
      <c r="F6" s="36"/>
      <c r="K6" s="36"/>
      <c r="L6" s="36"/>
      <c r="M6" s="36"/>
      <c r="N6" s="36"/>
      <c r="O6" s="36"/>
      <c r="Q6" s="36"/>
      <c r="R6" s="36"/>
      <c r="S6" s="36"/>
      <c r="U6" s="39"/>
      <c r="V6" s="36"/>
      <c r="W6" s="36"/>
      <c r="X6" s="36"/>
      <c r="Z6" s="36"/>
      <c r="AB6" s="37"/>
    </row>
    <row r="7" spans="1:28" s="48" customFormat="1" ht="94.5" customHeight="1">
      <c r="A7" s="176" t="s">
        <v>417</v>
      </c>
      <c r="B7" s="177" t="s">
        <v>418</v>
      </c>
      <c r="C7" s="157" t="s">
        <v>419</v>
      </c>
      <c r="D7" s="156" t="s">
        <v>420</v>
      </c>
      <c r="E7" s="156" t="s">
        <v>421</v>
      </c>
      <c r="F7" s="156" t="s">
        <v>422</v>
      </c>
      <c r="G7" s="156" t="s">
        <v>423</v>
      </c>
      <c r="H7" s="157" t="s">
        <v>424</v>
      </c>
      <c r="I7" s="145" t="s">
        <v>425</v>
      </c>
      <c r="J7" s="147"/>
      <c r="K7" s="156" t="s">
        <v>3</v>
      </c>
      <c r="L7" s="156" t="s">
        <v>4</v>
      </c>
      <c r="M7" s="156" t="s">
        <v>426</v>
      </c>
      <c r="N7" s="156" t="s">
        <v>427</v>
      </c>
      <c r="O7" s="156"/>
      <c r="P7" s="156"/>
      <c r="Q7" s="156"/>
      <c r="R7" s="156" t="s">
        <v>428</v>
      </c>
      <c r="S7" s="156"/>
      <c r="T7" s="156"/>
      <c r="U7" s="156"/>
      <c r="V7" s="156" t="s">
        <v>429</v>
      </c>
      <c r="W7" s="156"/>
      <c r="X7" s="156"/>
      <c r="Y7" s="156"/>
      <c r="Z7" s="188" t="s">
        <v>430</v>
      </c>
      <c r="AA7" s="188"/>
      <c r="AB7" s="188"/>
    </row>
    <row r="8" spans="1:28" s="48" customFormat="1" ht="63" customHeight="1">
      <c r="A8" s="176"/>
      <c r="B8" s="178"/>
      <c r="C8" s="158"/>
      <c r="D8" s="156"/>
      <c r="E8" s="156"/>
      <c r="F8" s="156"/>
      <c r="G8" s="156"/>
      <c r="H8" s="158"/>
      <c r="I8" s="151"/>
      <c r="J8" s="153"/>
      <c r="K8" s="156"/>
      <c r="L8" s="156"/>
      <c r="M8" s="156"/>
      <c r="N8" s="156" t="s">
        <v>431</v>
      </c>
      <c r="O8" s="156" t="s">
        <v>432</v>
      </c>
      <c r="P8" s="156" t="s">
        <v>433</v>
      </c>
      <c r="Q8" s="156" t="s">
        <v>434</v>
      </c>
      <c r="R8" s="156" t="s">
        <v>435</v>
      </c>
      <c r="S8" s="156" t="s">
        <v>436</v>
      </c>
      <c r="T8" s="156" t="s">
        <v>437</v>
      </c>
      <c r="U8" s="187" t="s">
        <v>438</v>
      </c>
      <c r="V8" s="156" t="s">
        <v>439</v>
      </c>
      <c r="W8" s="156" t="s">
        <v>440</v>
      </c>
      <c r="X8" s="156" t="s">
        <v>441</v>
      </c>
      <c r="Y8" s="156" t="s">
        <v>442</v>
      </c>
      <c r="Z8" s="156" t="s">
        <v>443</v>
      </c>
      <c r="AA8" s="188" t="s">
        <v>444</v>
      </c>
      <c r="AB8" s="188" t="s">
        <v>445</v>
      </c>
    </row>
    <row r="9" spans="1:28" s="48" customFormat="1" ht="107.25" customHeight="1">
      <c r="A9" s="176"/>
      <c r="B9" s="179"/>
      <c r="C9" s="159"/>
      <c r="D9" s="156"/>
      <c r="E9" s="156"/>
      <c r="F9" s="156"/>
      <c r="G9" s="156"/>
      <c r="H9" s="159"/>
      <c r="I9" s="185" t="s">
        <v>138</v>
      </c>
      <c r="J9" s="186"/>
      <c r="K9" s="50" t="s">
        <v>446</v>
      </c>
      <c r="L9" s="50" t="s">
        <v>447</v>
      </c>
      <c r="M9" s="156"/>
      <c r="N9" s="156"/>
      <c r="O9" s="156"/>
      <c r="P9" s="156"/>
      <c r="Q9" s="156"/>
      <c r="R9" s="156"/>
      <c r="S9" s="156"/>
      <c r="T9" s="156"/>
      <c r="U9" s="187"/>
      <c r="V9" s="157"/>
      <c r="W9" s="157"/>
      <c r="X9" s="157"/>
      <c r="Y9" s="157"/>
      <c r="Z9" s="156"/>
      <c r="AA9" s="188"/>
      <c r="AB9" s="188"/>
    </row>
    <row r="10" spans="1:28" ht="183.75" customHeight="1">
      <c r="A10" s="142">
        <v>1</v>
      </c>
      <c r="B10" s="142" t="s">
        <v>211</v>
      </c>
      <c r="C10" s="142" t="s">
        <v>228</v>
      </c>
      <c r="D10" s="142" t="s">
        <v>161</v>
      </c>
      <c r="E10" s="142"/>
      <c r="F10" s="142" t="s">
        <v>312</v>
      </c>
      <c r="G10" s="142" t="s">
        <v>448</v>
      </c>
      <c r="H10" s="51" t="s">
        <v>255</v>
      </c>
      <c r="I10" s="144" t="s">
        <v>378</v>
      </c>
      <c r="J10" s="144"/>
      <c r="K10" s="52">
        <v>43009</v>
      </c>
      <c r="L10" s="53">
        <v>43281</v>
      </c>
      <c r="M10" s="54" t="s">
        <v>172</v>
      </c>
      <c r="N10" s="52" t="s">
        <v>275</v>
      </c>
      <c r="O10" s="54" t="s">
        <v>197</v>
      </c>
      <c r="P10" s="51" t="s">
        <v>379</v>
      </c>
      <c r="Q10" s="55" t="s">
        <v>91</v>
      </c>
      <c r="R10" s="56">
        <v>43325</v>
      </c>
      <c r="S10" s="57" t="s">
        <v>258</v>
      </c>
      <c r="T10" s="51" t="s">
        <v>273</v>
      </c>
      <c r="U10" s="58" t="s">
        <v>259</v>
      </c>
      <c r="V10" s="54" t="s">
        <v>209</v>
      </c>
      <c r="W10" s="54" t="s">
        <v>283</v>
      </c>
      <c r="X10" s="52" t="s">
        <v>284</v>
      </c>
      <c r="Y10" s="51" t="s">
        <v>449</v>
      </c>
      <c r="Z10" s="59" t="s">
        <v>1</v>
      </c>
      <c r="AA10" s="60" t="s">
        <v>286</v>
      </c>
      <c r="AB10" s="51" t="s">
        <v>285</v>
      </c>
    </row>
    <row r="11" spans="1:28" ht="250.5" customHeight="1">
      <c r="A11" s="189"/>
      <c r="B11" s="189"/>
      <c r="C11" s="189"/>
      <c r="D11" s="189"/>
      <c r="E11" s="189"/>
      <c r="F11" s="189"/>
      <c r="G11" s="189"/>
      <c r="H11" s="51" t="s">
        <v>212</v>
      </c>
      <c r="I11" s="144" t="s">
        <v>317</v>
      </c>
      <c r="J11" s="144"/>
      <c r="K11" s="52">
        <v>43009</v>
      </c>
      <c r="L11" s="53">
        <v>43373</v>
      </c>
      <c r="M11" s="54" t="s">
        <v>227</v>
      </c>
      <c r="N11" s="52" t="s">
        <v>333</v>
      </c>
      <c r="O11" s="51" t="s">
        <v>197</v>
      </c>
      <c r="P11" s="51" t="s">
        <v>380</v>
      </c>
      <c r="Q11" s="55" t="s">
        <v>91</v>
      </c>
      <c r="R11" s="56" t="s">
        <v>344</v>
      </c>
      <c r="S11" s="57" t="s">
        <v>345</v>
      </c>
      <c r="T11" s="51" t="s">
        <v>350</v>
      </c>
      <c r="U11" s="58" t="s">
        <v>259</v>
      </c>
      <c r="V11" s="54" t="s">
        <v>209</v>
      </c>
      <c r="W11" s="54" t="s">
        <v>357</v>
      </c>
      <c r="X11" s="52" t="s">
        <v>284</v>
      </c>
      <c r="Y11" s="51" t="s">
        <v>450</v>
      </c>
      <c r="Z11" s="133" t="s">
        <v>1</v>
      </c>
      <c r="AA11" s="136" t="s">
        <v>358</v>
      </c>
      <c r="AB11" s="133" t="s">
        <v>285</v>
      </c>
    </row>
    <row r="12" spans="1:28" ht="79.5" customHeight="1">
      <c r="A12" s="189"/>
      <c r="B12" s="189"/>
      <c r="C12" s="189"/>
      <c r="D12" s="189"/>
      <c r="E12" s="189"/>
      <c r="F12" s="189"/>
      <c r="G12" s="189"/>
      <c r="H12" s="163" t="s">
        <v>224</v>
      </c>
      <c r="I12" s="165" t="s">
        <v>318</v>
      </c>
      <c r="J12" s="166"/>
      <c r="K12" s="154">
        <v>42931</v>
      </c>
      <c r="L12" s="190">
        <v>43373</v>
      </c>
      <c r="M12" s="188" t="s">
        <v>227</v>
      </c>
      <c r="N12" s="194" t="s">
        <v>333</v>
      </c>
      <c r="O12" s="188" t="s">
        <v>197</v>
      </c>
      <c r="P12" s="163" t="s">
        <v>381</v>
      </c>
      <c r="Q12" s="142" t="s">
        <v>91</v>
      </c>
      <c r="R12" s="154" t="s">
        <v>344</v>
      </c>
      <c r="S12" s="142" t="s">
        <v>345</v>
      </c>
      <c r="T12" s="195" t="s">
        <v>382</v>
      </c>
      <c r="U12" s="197" t="s">
        <v>259</v>
      </c>
      <c r="V12" s="142" t="s">
        <v>209</v>
      </c>
      <c r="W12" s="142" t="s">
        <v>210</v>
      </c>
      <c r="X12" s="154" t="s">
        <v>284</v>
      </c>
      <c r="Y12" s="163" t="s">
        <v>451</v>
      </c>
      <c r="Z12" s="134"/>
      <c r="AA12" s="137"/>
      <c r="AB12" s="134"/>
    </row>
    <row r="13" spans="1:28" ht="180" customHeight="1">
      <c r="A13" s="189"/>
      <c r="B13" s="189"/>
      <c r="C13" s="189"/>
      <c r="D13" s="189"/>
      <c r="E13" s="189"/>
      <c r="F13" s="189"/>
      <c r="G13" s="189"/>
      <c r="H13" s="164"/>
      <c r="I13" s="144" t="s">
        <v>319</v>
      </c>
      <c r="J13" s="144"/>
      <c r="K13" s="155"/>
      <c r="L13" s="190"/>
      <c r="M13" s="188"/>
      <c r="N13" s="194"/>
      <c r="O13" s="188"/>
      <c r="P13" s="164"/>
      <c r="Q13" s="143"/>
      <c r="R13" s="155"/>
      <c r="S13" s="143"/>
      <c r="T13" s="196"/>
      <c r="U13" s="198"/>
      <c r="V13" s="143"/>
      <c r="W13" s="143"/>
      <c r="X13" s="155"/>
      <c r="Y13" s="164"/>
      <c r="Z13" s="134"/>
      <c r="AA13" s="137"/>
      <c r="AB13" s="134"/>
    </row>
    <row r="14" spans="1:28" ht="213.75" customHeight="1">
      <c r="A14" s="189"/>
      <c r="B14" s="189"/>
      <c r="C14" s="189"/>
      <c r="D14" s="189"/>
      <c r="E14" s="189"/>
      <c r="F14" s="189"/>
      <c r="G14" s="189" t="s">
        <v>173</v>
      </c>
      <c r="H14" s="51" t="s">
        <v>213</v>
      </c>
      <c r="I14" s="144" t="s">
        <v>320</v>
      </c>
      <c r="J14" s="144"/>
      <c r="K14" s="56">
        <v>43009</v>
      </c>
      <c r="L14" s="62">
        <v>43140</v>
      </c>
      <c r="M14" s="63" t="s">
        <v>172</v>
      </c>
      <c r="N14" s="56">
        <v>43220</v>
      </c>
      <c r="O14" s="63" t="s">
        <v>197</v>
      </c>
      <c r="P14" s="51" t="s">
        <v>261</v>
      </c>
      <c r="Q14" s="55" t="s">
        <v>91</v>
      </c>
      <c r="R14" s="56">
        <v>43325</v>
      </c>
      <c r="S14" s="57" t="s">
        <v>258</v>
      </c>
      <c r="T14" s="51" t="s">
        <v>383</v>
      </c>
      <c r="U14" s="58" t="s">
        <v>259</v>
      </c>
      <c r="V14" s="54" t="s">
        <v>209</v>
      </c>
      <c r="W14" s="54" t="s">
        <v>210</v>
      </c>
      <c r="X14" s="52" t="s">
        <v>284</v>
      </c>
      <c r="Y14" s="51" t="s">
        <v>452</v>
      </c>
      <c r="Z14" s="134"/>
      <c r="AA14" s="137"/>
      <c r="AB14" s="134"/>
    </row>
    <row r="15" spans="1:28" ht="200.25" customHeight="1">
      <c r="A15" s="189"/>
      <c r="B15" s="189"/>
      <c r="C15" s="189"/>
      <c r="D15" s="189"/>
      <c r="E15" s="189"/>
      <c r="F15" s="189"/>
      <c r="G15" s="189"/>
      <c r="H15" s="163" t="s">
        <v>225</v>
      </c>
      <c r="I15" s="144" t="s">
        <v>384</v>
      </c>
      <c r="J15" s="144"/>
      <c r="K15" s="64">
        <v>43009</v>
      </c>
      <c r="L15" s="53">
        <v>43373</v>
      </c>
      <c r="M15" s="65" t="s">
        <v>172</v>
      </c>
      <c r="N15" s="52" t="s">
        <v>274</v>
      </c>
      <c r="O15" s="54" t="s">
        <v>197</v>
      </c>
      <c r="P15" s="65" t="s">
        <v>385</v>
      </c>
      <c r="Q15" s="66" t="s">
        <v>91</v>
      </c>
      <c r="R15" s="64" t="s">
        <v>276</v>
      </c>
      <c r="S15" s="66" t="s">
        <v>258</v>
      </c>
      <c r="T15" s="65" t="s">
        <v>277</v>
      </c>
      <c r="U15" s="61" t="s">
        <v>259</v>
      </c>
      <c r="V15" s="54" t="s">
        <v>209</v>
      </c>
      <c r="W15" s="54" t="s">
        <v>287</v>
      </c>
      <c r="X15" s="52" t="s">
        <v>284</v>
      </c>
      <c r="Y15" s="67" t="s">
        <v>453</v>
      </c>
      <c r="Z15" s="134"/>
      <c r="AA15" s="137"/>
      <c r="AB15" s="134"/>
    </row>
    <row r="16" spans="1:28" ht="119.25" customHeight="1">
      <c r="A16" s="189"/>
      <c r="B16" s="189"/>
      <c r="C16" s="189"/>
      <c r="D16" s="189"/>
      <c r="E16" s="189"/>
      <c r="F16" s="189"/>
      <c r="G16" s="189"/>
      <c r="H16" s="164"/>
      <c r="I16" s="144" t="s">
        <v>321</v>
      </c>
      <c r="J16" s="144"/>
      <c r="K16" s="52">
        <v>42926</v>
      </c>
      <c r="L16" s="53">
        <v>43373</v>
      </c>
      <c r="M16" s="51" t="s">
        <v>172</v>
      </c>
      <c r="N16" s="53" t="s">
        <v>334</v>
      </c>
      <c r="O16" s="51" t="s">
        <v>197</v>
      </c>
      <c r="P16" s="51" t="s">
        <v>386</v>
      </c>
      <c r="Q16" s="54" t="s">
        <v>335</v>
      </c>
      <c r="R16" s="52" t="s">
        <v>346</v>
      </c>
      <c r="S16" s="54" t="s">
        <v>343</v>
      </c>
      <c r="T16" s="51" t="s">
        <v>347</v>
      </c>
      <c r="U16" s="49" t="s">
        <v>259</v>
      </c>
      <c r="V16" s="57" t="s">
        <v>209</v>
      </c>
      <c r="W16" s="57" t="s">
        <v>210</v>
      </c>
      <c r="X16" s="56">
        <v>43381</v>
      </c>
      <c r="Y16" s="68" t="s">
        <v>387</v>
      </c>
      <c r="Z16" s="134"/>
      <c r="AA16" s="137"/>
      <c r="AB16" s="134"/>
    </row>
    <row r="17" spans="1:28" ht="165.75" customHeight="1">
      <c r="A17" s="189"/>
      <c r="B17" s="189"/>
      <c r="C17" s="189"/>
      <c r="D17" s="189"/>
      <c r="E17" s="189"/>
      <c r="F17" s="189"/>
      <c r="G17" s="189"/>
      <c r="H17" s="51" t="s">
        <v>220</v>
      </c>
      <c r="I17" s="144" t="s">
        <v>322</v>
      </c>
      <c r="J17" s="144"/>
      <c r="K17" s="52">
        <v>43009</v>
      </c>
      <c r="L17" s="53">
        <v>43373</v>
      </c>
      <c r="M17" s="51" t="s">
        <v>172</v>
      </c>
      <c r="N17" s="52" t="s">
        <v>333</v>
      </c>
      <c r="O17" s="51" t="s">
        <v>197</v>
      </c>
      <c r="P17" s="51" t="s">
        <v>388</v>
      </c>
      <c r="Q17" s="55" t="s">
        <v>335</v>
      </c>
      <c r="R17" s="64" t="s">
        <v>344</v>
      </c>
      <c r="S17" s="66" t="s">
        <v>345</v>
      </c>
      <c r="T17" s="51" t="s">
        <v>389</v>
      </c>
      <c r="U17" s="58" t="s">
        <v>259</v>
      </c>
      <c r="V17" s="54" t="s">
        <v>209</v>
      </c>
      <c r="W17" s="54" t="s">
        <v>210</v>
      </c>
      <c r="X17" s="52" t="s">
        <v>284</v>
      </c>
      <c r="Y17" s="51" t="s">
        <v>454</v>
      </c>
      <c r="Z17" s="134"/>
      <c r="AA17" s="137"/>
      <c r="AB17" s="134"/>
    </row>
    <row r="18" spans="1:28" ht="186" customHeight="1">
      <c r="A18" s="143"/>
      <c r="B18" s="143"/>
      <c r="C18" s="143"/>
      <c r="D18" s="143"/>
      <c r="E18" s="143"/>
      <c r="F18" s="143"/>
      <c r="G18" s="143"/>
      <c r="H18" s="63"/>
      <c r="I18" s="144" t="s">
        <v>323</v>
      </c>
      <c r="J18" s="144"/>
      <c r="K18" s="52">
        <v>43009</v>
      </c>
      <c r="L18" s="53">
        <v>43373</v>
      </c>
      <c r="M18" s="57"/>
      <c r="N18" s="69" t="s">
        <v>333</v>
      </c>
      <c r="O18" s="63"/>
      <c r="P18" s="70" t="s">
        <v>390</v>
      </c>
      <c r="Q18" s="55" t="s">
        <v>91</v>
      </c>
      <c r="R18" s="52" t="s">
        <v>344</v>
      </c>
      <c r="S18" s="54" t="s">
        <v>345</v>
      </c>
      <c r="T18" s="51" t="s">
        <v>391</v>
      </c>
      <c r="U18" s="58" t="s">
        <v>259</v>
      </c>
      <c r="V18" s="54" t="s">
        <v>209</v>
      </c>
      <c r="W18" s="54" t="s">
        <v>210</v>
      </c>
      <c r="X18" s="52" t="s">
        <v>284</v>
      </c>
      <c r="Y18" s="51" t="s">
        <v>455</v>
      </c>
      <c r="Z18" s="135"/>
      <c r="AA18" s="138"/>
      <c r="AB18" s="135"/>
    </row>
    <row r="19" spans="1:28" ht="56.25" customHeight="1">
      <c r="A19" s="142">
        <v>2</v>
      </c>
      <c r="B19" s="71"/>
      <c r="C19" s="191" t="s">
        <v>230</v>
      </c>
      <c r="D19" s="142" t="s">
        <v>171</v>
      </c>
      <c r="E19" s="142" t="s">
        <v>133</v>
      </c>
      <c r="F19" s="142" t="s">
        <v>241</v>
      </c>
      <c r="G19" s="191" t="s">
        <v>231</v>
      </c>
      <c r="H19" s="72"/>
      <c r="I19" s="144" t="s">
        <v>229</v>
      </c>
      <c r="J19" s="144"/>
      <c r="K19" s="52">
        <v>42917</v>
      </c>
      <c r="L19" s="53">
        <v>43220</v>
      </c>
      <c r="M19" s="142" t="s">
        <v>172</v>
      </c>
      <c r="N19" s="154">
        <v>43220</v>
      </c>
      <c r="O19" s="142" t="s">
        <v>197</v>
      </c>
      <c r="P19" s="163" t="s">
        <v>392</v>
      </c>
      <c r="Q19" s="142" t="s">
        <v>91</v>
      </c>
      <c r="R19" s="154">
        <v>43325</v>
      </c>
      <c r="S19" s="154" t="s">
        <v>258</v>
      </c>
      <c r="T19" s="163" t="s">
        <v>467</v>
      </c>
      <c r="U19" s="203" t="s">
        <v>259</v>
      </c>
      <c r="V19" s="142" t="s">
        <v>209</v>
      </c>
      <c r="W19" s="188" t="s">
        <v>210</v>
      </c>
      <c r="X19" s="154" t="s">
        <v>284</v>
      </c>
      <c r="Y19" s="199" t="s">
        <v>468</v>
      </c>
      <c r="Z19" s="201" t="s">
        <v>1</v>
      </c>
      <c r="AA19" s="195" t="s">
        <v>289</v>
      </c>
      <c r="AB19" s="142" t="s">
        <v>285</v>
      </c>
    </row>
    <row r="20" spans="1:28" ht="98.25" customHeight="1">
      <c r="A20" s="189"/>
      <c r="B20" s="73"/>
      <c r="C20" s="192"/>
      <c r="D20" s="189"/>
      <c r="E20" s="189"/>
      <c r="F20" s="189"/>
      <c r="G20" s="192"/>
      <c r="H20" s="72"/>
      <c r="I20" s="165" t="s">
        <v>174</v>
      </c>
      <c r="J20" s="166"/>
      <c r="K20" s="52">
        <v>42917</v>
      </c>
      <c r="L20" s="53">
        <v>43220</v>
      </c>
      <c r="M20" s="189"/>
      <c r="N20" s="205"/>
      <c r="O20" s="189"/>
      <c r="P20" s="164"/>
      <c r="Q20" s="189"/>
      <c r="R20" s="155"/>
      <c r="S20" s="155"/>
      <c r="T20" s="164"/>
      <c r="U20" s="204"/>
      <c r="V20" s="143"/>
      <c r="W20" s="188"/>
      <c r="X20" s="155"/>
      <c r="Y20" s="200"/>
      <c r="Z20" s="202"/>
      <c r="AA20" s="196"/>
      <c r="AB20" s="143"/>
    </row>
    <row r="21" spans="1:28" ht="206.25" customHeight="1">
      <c r="A21" s="189"/>
      <c r="B21" s="73"/>
      <c r="C21" s="192"/>
      <c r="D21" s="189"/>
      <c r="E21" s="189"/>
      <c r="F21" s="189"/>
      <c r="G21" s="192"/>
      <c r="H21" s="72"/>
      <c r="I21" s="165" t="s">
        <v>175</v>
      </c>
      <c r="J21" s="166"/>
      <c r="K21" s="52">
        <v>42917</v>
      </c>
      <c r="L21" s="53">
        <v>43220</v>
      </c>
      <c r="M21" s="189"/>
      <c r="N21" s="205"/>
      <c r="O21" s="189"/>
      <c r="P21" s="51" t="s">
        <v>198</v>
      </c>
      <c r="Q21" s="189"/>
      <c r="R21" s="52">
        <v>43325</v>
      </c>
      <c r="S21" s="57" t="s">
        <v>258</v>
      </c>
      <c r="T21" s="51" t="s">
        <v>469</v>
      </c>
      <c r="U21" s="58" t="s">
        <v>259</v>
      </c>
      <c r="V21" s="54" t="s">
        <v>209</v>
      </c>
      <c r="W21" s="54" t="s">
        <v>210</v>
      </c>
      <c r="X21" s="52" t="s">
        <v>284</v>
      </c>
      <c r="Y21" s="74" t="s">
        <v>470</v>
      </c>
      <c r="Z21" s="59" t="s">
        <v>1</v>
      </c>
      <c r="AA21" s="60" t="s">
        <v>290</v>
      </c>
      <c r="AB21" s="51" t="s">
        <v>285</v>
      </c>
    </row>
    <row r="22" spans="1:28" ht="404.25" customHeight="1">
      <c r="A22" s="143"/>
      <c r="B22" s="75"/>
      <c r="C22" s="193"/>
      <c r="D22" s="143"/>
      <c r="E22" s="143"/>
      <c r="F22" s="143"/>
      <c r="G22" s="193"/>
      <c r="H22" s="63"/>
      <c r="I22" s="165" t="s">
        <v>176</v>
      </c>
      <c r="J22" s="166"/>
      <c r="K22" s="52">
        <v>42917</v>
      </c>
      <c r="L22" s="53">
        <v>43220</v>
      </c>
      <c r="M22" s="143"/>
      <c r="N22" s="155"/>
      <c r="O22" s="143"/>
      <c r="P22" s="51" t="s">
        <v>471</v>
      </c>
      <c r="Q22" s="143"/>
      <c r="R22" s="52">
        <v>43325</v>
      </c>
      <c r="S22" s="57" t="s">
        <v>258</v>
      </c>
      <c r="T22" s="51" t="s">
        <v>263</v>
      </c>
      <c r="U22" s="58" t="s">
        <v>259</v>
      </c>
      <c r="V22" s="54" t="s">
        <v>209</v>
      </c>
      <c r="W22" s="54" t="s">
        <v>210</v>
      </c>
      <c r="X22" s="52" t="s">
        <v>284</v>
      </c>
      <c r="Y22" s="51" t="s">
        <v>472</v>
      </c>
      <c r="Z22" s="76" t="s">
        <v>1</v>
      </c>
      <c r="AA22" s="60" t="s">
        <v>291</v>
      </c>
      <c r="AB22" s="51" t="s">
        <v>285</v>
      </c>
    </row>
    <row r="23" spans="1:28" ht="190.5" customHeight="1">
      <c r="A23" s="54">
        <v>6</v>
      </c>
      <c r="B23" s="77" t="s">
        <v>211</v>
      </c>
      <c r="C23" s="51" t="s">
        <v>177</v>
      </c>
      <c r="D23" s="54" t="s">
        <v>171</v>
      </c>
      <c r="E23" s="54" t="s">
        <v>134</v>
      </c>
      <c r="F23" s="54" t="s">
        <v>241</v>
      </c>
      <c r="G23" s="51" t="s">
        <v>178</v>
      </c>
      <c r="H23" s="51" t="s">
        <v>215</v>
      </c>
      <c r="I23" s="144" t="s">
        <v>179</v>
      </c>
      <c r="J23" s="144"/>
      <c r="K23" s="52">
        <v>43009</v>
      </c>
      <c r="L23" s="53">
        <v>43140</v>
      </c>
      <c r="M23" s="51" t="s">
        <v>172</v>
      </c>
      <c r="N23" s="52">
        <v>43220</v>
      </c>
      <c r="O23" s="51" t="s">
        <v>197</v>
      </c>
      <c r="P23" s="51" t="s">
        <v>199</v>
      </c>
      <c r="Q23" s="55" t="s">
        <v>91</v>
      </c>
      <c r="R23" s="52">
        <v>43325</v>
      </c>
      <c r="S23" s="57" t="s">
        <v>258</v>
      </c>
      <c r="T23" s="51" t="s">
        <v>264</v>
      </c>
      <c r="U23" s="58" t="s">
        <v>259</v>
      </c>
      <c r="V23" s="54" t="s">
        <v>209</v>
      </c>
      <c r="W23" s="54" t="s">
        <v>210</v>
      </c>
      <c r="X23" s="52" t="s">
        <v>292</v>
      </c>
      <c r="Y23" s="51" t="s">
        <v>473</v>
      </c>
      <c r="Z23" s="76" t="s">
        <v>1</v>
      </c>
      <c r="AA23" s="60" t="s">
        <v>293</v>
      </c>
      <c r="AB23" s="51" t="s">
        <v>285</v>
      </c>
    </row>
    <row r="24" spans="1:28" ht="199.5" customHeight="1">
      <c r="A24" s="54">
        <v>7</v>
      </c>
      <c r="B24" s="77" t="s">
        <v>211</v>
      </c>
      <c r="C24" s="51" t="s">
        <v>180</v>
      </c>
      <c r="D24" s="54" t="s">
        <v>171</v>
      </c>
      <c r="E24" s="54" t="s">
        <v>134</v>
      </c>
      <c r="F24" s="54" t="s">
        <v>241</v>
      </c>
      <c r="G24" s="51" t="s">
        <v>181</v>
      </c>
      <c r="H24" s="51" t="s">
        <v>214</v>
      </c>
      <c r="I24" s="144" t="s">
        <v>324</v>
      </c>
      <c r="J24" s="144"/>
      <c r="K24" s="52">
        <v>43009</v>
      </c>
      <c r="L24" s="53">
        <v>43140</v>
      </c>
      <c r="M24" s="51" t="s">
        <v>172</v>
      </c>
      <c r="N24" s="52">
        <v>43220</v>
      </c>
      <c r="O24" s="51" t="s">
        <v>197</v>
      </c>
      <c r="P24" s="51" t="s">
        <v>200</v>
      </c>
      <c r="Q24" s="55" t="s">
        <v>91</v>
      </c>
      <c r="R24" s="52">
        <v>43325</v>
      </c>
      <c r="S24" s="57" t="s">
        <v>258</v>
      </c>
      <c r="T24" s="51" t="s">
        <v>266</v>
      </c>
      <c r="U24" s="58" t="s">
        <v>259</v>
      </c>
      <c r="V24" s="54" t="s">
        <v>209</v>
      </c>
      <c r="W24" s="54" t="s">
        <v>210</v>
      </c>
      <c r="X24" s="52" t="s">
        <v>292</v>
      </c>
      <c r="Y24" s="51" t="s">
        <v>474</v>
      </c>
      <c r="Z24" s="76" t="s">
        <v>1</v>
      </c>
      <c r="AA24" s="60" t="s">
        <v>294</v>
      </c>
      <c r="AB24" s="51" t="s">
        <v>285</v>
      </c>
    </row>
    <row r="25" spans="1:28" ht="163.5" customHeight="1">
      <c r="A25" s="54">
        <v>8</v>
      </c>
      <c r="B25" s="77" t="s">
        <v>211</v>
      </c>
      <c r="C25" s="51" t="s">
        <v>182</v>
      </c>
      <c r="D25" s="54" t="s">
        <v>171</v>
      </c>
      <c r="E25" s="54" t="s">
        <v>134</v>
      </c>
      <c r="F25" s="54" t="s">
        <v>241</v>
      </c>
      <c r="G25" s="51" t="s">
        <v>181</v>
      </c>
      <c r="H25" s="51" t="s">
        <v>216</v>
      </c>
      <c r="I25" s="144" t="s">
        <v>325</v>
      </c>
      <c r="J25" s="144"/>
      <c r="K25" s="52">
        <v>43009</v>
      </c>
      <c r="L25" s="53">
        <v>43140</v>
      </c>
      <c r="M25" s="51" t="s">
        <v>172</v>
      </c>
      <c r="N25" s="52">
        <v>43220</v>
      </c>
      <c r="O25" s="51" t="s">
        <v>197</v>
      </c>
      <c r="P25" s="51" t="s">
        <v>201</v>
      </c>
      <c r="Q25" s="55" t="s">
        <v>91</v>
      </c>
      <c r="R25" s="52">
        <v>43325</v>
      </c>
      <c r="S25" s="57" t="s">
        <v>258</v>
      </c>
      <c r="T25" s="51" t="s">
        <v>265</v>
      </c>
      <c r="U25" s="58" t="s">
        <v>259</v>
      </c>
      <c r="V25" s="54" t="s">
        <v>209</v>
      </c>
      <c r="W25" s="54" t="s">
        <v>210</v>
      </c>
      <c r="X25" s="52" t="s">
        <v>292</v>
      </c>
      <c r="Y25" s="51" t="s">
        <v>475</v>
      </c>
      <c r="Z25" s="76" t="s">
        <v>1</v>
      </c>
      <c r="AA25" s="60" t="s">
        <v>295</v>
      </c>
      <c r="AB25" s="51" t="s">
        <v>285</v>
      </c>
    </row>
    <row r="26" spans="1:28" ht="156" customHeight="1">
      <c r="A26" s="54">
        <v>9</v>
      </c>
      <c r="B26" s="77" t="s">
        <v>211</v>
      </c>
      <c r="C26" s="51" t="s">
        <v>183</v>
      </c>
      <c r="D26" s="54" t="s">
        <v>171</v>
      </c>
      <c r="E26" s="54" t="s">
        <v>134</v>
      </c>
      <c r="F26" s="54" t="s">
        <v>241</v>
      </c>
      <c r="G26" s="51" t="s">
        <v>181</v>
      </c>
      <c r="H26" s="51" t="s">
        <v>217</v>
      </c>
      <c r="I26" s="144" t="s">
        <v>326</v>
      </c>
      <c r="J26" s="144"/>
      <c r="K26" s="52">
        <v>43009</v>
      </c>
      <c r="L26" s="53">
        <v>43140</v>
      </c>
      <c r="M26" s="51" t="s">
        <v>172</v>
      </c>
      <c r="N26" s="52">
        <v>43220</v>
      </c>
      <c r="O26" s="51" t="s">
        <v>197</v>
      </c>
      <c r="P26" s="51" t="s">
        <v>202</v>
      </c>
      <c r="Q26" s="55" t="s">
        <v>91</v>
      </c>
      <c r="R26" s="52">
        <v>43325</v>
      </c>
      <c r="S26" s="57" t="s">
        <v>258</v>
      </c>
      <c r="T26" s="51" t="s">
        <v>267</v>
      </c>
      <c r="U26" s="58" t="s">
        <v>259</v>
      </c>
      <c r="V26" s="54" t="s">
        <v>209</v>
      </c>
      <c r="W26" s="54" t="s">
        <v>210</v>
      </c>
      <c r="X26" s="52" t="s">
        <v>292</v>
      </c>
      <c r="Y26" s="51" t="s">
        <v>476</v>
      </c>
      <c r="Z26" s="76" t="s">
        <v>1</v>
      </c>
      <c r="AA26" s="60" t="s">
        <v>296</v>
      </c>
      <c r="AB26" s="51" t="s">
        <v>285</v>
      </c>
    </row>
    <row r="27" spans="1:28" ht="192" customHeight="1">
      <c r="A27" s="54">
        <v>10</v>
      </c>
      <c r="B27" s="77" t="s">
        <v>211</v>
      </c>
      <c r="C27" s="51" t="s">
        <v>184</v>
      </c>
      <c r="D27" s="54" t="s">
        <v>171</v>
      </c>
      <c r="E27" s="54" t="s">
        <v>134</v>
      </c>
      <c r="F27" s="54" t="s">
        <v>241</v>
      </c>
      <c r="G27" s="51" t="s">
        <v>185</v>
      </c>
      <c r="H27" s="51" t="s">
        <v>218</v>
      </c>
      <c r="I27" s="144" t="s">
        <v>327</v>
      </c>
      <c r="J27" s="144"/>
      <c r="K27" s="52">
        <v>43009</v>
      </c>
      <c r="L27" s="53">
        <v>43100</v>
      </c>
      <c r="M27" s="51" t="s">
        <v>172</v>
      </c>
      <c r="N27" s="52">
        <v>43220</v>
      </c>
      <c r="O27" s="51" t="s">
        <v>197</v>
      </c>
      <c r="P27" s="51" t="s">
        <v>203</v>
      </c>
      <c r="Q27" s="55" t="s">
        <v>91</v>
      </c>
      <c r="R27" s="52">
        <v>43325</v>
      </c>
      <c r="S27" s="57" t="s">
        <v>258</v>
      </c>
      <c r="T27" s="51" t="s">
        <v>268</v>
      </c>
      <c r="U27" s="58" t="s">
        <v>259</v>
      </c>
      <c r="V27" s="54" t="s">
        <v>209</v>
      </c>
      <c r="W27" s="54" t="s">
        <v>210</v>
      </c>
      <c r="X27" s="52" t="s">
        <v>292</v>
      </c>
      <c r="Y27" s="51" t="s">
        <v>477</v>
      </c>
      <c r="Z27" s="59" t="s">
        <v>1</v>
      </c>
      <c r="AA27" s="60" t="s">
        <v>288</v>
      </c>
      <c r="AB27" s="51" t="s">
        <v>285</v>
      </c>
    </row>
    <row r="28" spans="1:28" ht="160.5" customHeight="1">
      <c r="A28" s="54">
        <v>11</v>
      </c>
      <c r="B28" s="77" t="s">
        <v>211</v>
      </c>
      <c r="C28" s="51" t="s">
        <v>186</v>
      </c>
      <c r="D28" s="54" t="s">
        <v>171</v>
      </c>
      <c r="E28" s="54" t="s">
        <v>134</v>
      </c>
      <c r="F28" s="54" t="s">
        <v>241</v>
      </c>
      <c r="G28" s="51" t="s">
        <v>187</v>
      </c>
      <c r="H28" s="51" t="s">
        <v>219</v>
      </c>
      <c r="I28" s="144" t="s">
        <v>328</v>
      </c>
      <c r="J28" s="144"/>
      <c r="K28" s="52">
        <v>43009</v>
      </c>
      <c r="L28" s="53">
        <v>43140</v>
      </c>
      <c r="M28" s="51" t="s">
        <v>172</v>
      </c>
      <c r="N28" s="53">
        <v>43220</v>
      </c>
      <c r="O28" s="51" t="s">
        <v>197</v>
      </c>
      <c r="P28" s="51" t="s">
        <v>204</v>
      </c>
      <c r="Q28" s="55" t="s">
        <v>91</v>
      </c>
      <c r="R28" s="52">
        <v>43325</v>
      </c>
      <c r="S28" s="57" t="s">
        <v>258</v>
      </c>
      <c r="T28" s="51" t="s">
        <v>269</v>
      </c>
      <c r="U28" s="58" t="s">
        <v>259</v>
      </c>
      <c r="V28" s="54" t="s">
        <v>209</v>
      </c>
      <c r="W28" s="54" t="s">
        <v>210</v>
      </c>
      <c r="X28" s="52" t="s">
        <v>292</v>
      </c>
      <c r="Y28" s="51" t="s">
        <v>478</v>
      </c>
      <c r="Z28" s="76" t="s">
        <v>1</v>
      </c>
      <c r="AA28" s="60" t="s">
        <v>297</v>
      </c>
      <c r="AB28" s="51" t="s">
        <v>285</v>
      </c>
    </row>
    <row r="29" spans="1:28" ht="261.75" customHeight="1">
      <c r="A29" s="54">
        <v>12</v>
      </c>
      <c r="B29" s="77" t="s">
        <v>211</v>
      </c>
      <c r="C29" s="51" t="s">
        <v>189</v>
      </c>
      <c r="D29" s="54" t="s">
        <v>171</v>
      </c>
      <c r="E29" s="54" t="s">
        <v>134</v>
      </c>
      <c r="F29" s="54"/>
      <c r="G29" s="51" t="s">
        <v>188</v>
      </c>
      <c r="H29" s="51" t="s">
        <v>221</v>
      </c>
      <c r="I29" s="144" t="s">
        <v>329</v>
      </c>
      <c r="J29" s="144"/>
      <c r="K29" s="52">
        <v>43009</v>
      </c>
      <c r="L29" s="53">
        <v>43140</v>
      </c>
      <c r="M29" s="51" t="s">
        <v>172</v>
      </c>
      <c r="N29" s="53">
        <v>43220</v>
      </c>
      <c r="O29" s="51" t="s">
        <v>197</v>
      </c>
      <c r="P29" s="51" t="s">
        <v>205</v>
      </c>
      <c r="Q29" s="55" t="s">
        <v>91</v>
      </c>
      <c r="R29" s="52">
        <v>43325</v>
      </c>
      <c r="S29" s="57" t="s">
        <v>258</v>
      </c>
      <c r="T29" s="51" t="s">
        <v>270</v>
      </c>
      <c r="U29" s="58" t="s">
        <v>259</v>
      </c>
      <c r="V29" s="54" t="s">
        <v>209</v>
      </c>
      <c r="W29" s="54" t="s">
        <v>210</v>
      </c>
      <c r="X29" s="52" t="s">
        <v>292</v>
      </c>
      <c r="Y29" s="51" t="s">
        <v>478</v>
      </c>
      <c r="Z29" s="76" t="s">
        <v>1</v>
      </c>
      <c r="AA29" s="60" t="s">
        <v>297</v>
      </c>
      <c r="AB29" s="51" t="s">
        <v>285</v>
      </c>
    </row>
    <row r="30" spans="1:28" ht="281.25" customHeight="1">
      <c r="A30" s="142">
        <v>1</v>
      </c>
      <c r="B30" s="191" t="s">
        <v>211</v>
      </c>
      <c r="C30" s="286" t="s">
        <v>190</v>
      </c>
      <c r="D30" s="142" t="s">
        <v>171</v>
      </c>
      <c r="E30" s="142" t="s">
        <v>134</v>
      </c>
      <c r="F30" s="142" t="s">
        <v>312</v>
      </c>
      <c r="G30" s="163" t="s">
        <v>479</v>
      </c>
      <c r="H30" s="51" t="s">
        <v>366</v>
      </c>
      <c r="I30" s="228" t="s">
        <v>191</v>
      </c>
      <c r="J30" s="229"/>
      <c r="K30" s="119">
        <v>43102</v>
      </c>
      <c r="L30" s="53">
        <v>43554</v>
      </c>
      <c r="M30" s="118" t="s">
        <v>480</v>
      </c>
      <c r="N30" s="78" t="s">
        <v>371</v>
      </c>
      <c r="O30" s="142" t="s">
        <v>197</v>
      </c>
      <c r="P30" s="65" t="s">
        <v>481</v>
      </c>
      <c r="Q30" s="54" t="s">
        <v>488</v>
      </c>
      <c r="R30" s="52" t="s">
        <v>375</v>
      </c>
      <c r="S30" s="57" t="s">
        <v>376</v>
      </c>
      <c r="T30" s="51" t="s">
        <v>393</v>
      </c>
      <c r="U30" s="55" t="s">
        <v>259</v>
      </c>
      <c r="V30" s="54" t="s">
        <v>368</v>
      </c>
      <c r="W30" s="79" t="s">
        <v>210</v>
      </c>
      <c r="X30" s="52" t="s">
        <v>461</v>
      </c>
      <c r="Y30" s="51" t="s">
        <v>482</v>
      </c>
      <c r="Z30" s="59" t="s">
        <v>171</v>
      </c>
      <c r="AA30" s="59" t="s">
        <v>171</v>
      </c>
      <c r="AB30" s="59" t="s">
        <v>171</v>
      </c>
    </row>
    <row r="31" spans="1:28" ht="359.25" customHeight="1">
      <c r="A31" s="189"/>
      <c r="B31" s="192"/>
      <c r="C31" s="287"/>
      <c r="D31" s="189"/>
      <c r="E31" s="189"/>
      <c r="F31" s="189"/>
      <c r="G31" s="206"/>
      <c r="H31" s="80" t="s">
        <v>354</v>
      </c>
      <c r="I31" s="180"/>
      <c r="J31" s="230"/>
      <c r="K31" s="119">
        <v>43103</v>
      </c>
      <c r="L31" s="122">
        <v>44012</v>
      </c>
      <c r="M31" s="118" t="s">
        <v>480</v>
      </c>
      <c r="N31" s="53" t="s">
        <v>492</v>
      </c>
      <c r="O31" s="189"/>
      <c r="P31" s="117" t="s">
        <v>507</v>
      </c>
      <c r="Q31" s="54" t="s">
        <v>489</v>
      </c>
      <c r="R31" s="52" t="s">
        <v>493</v>
      </c>
      <c r="S31" s="52" t="s">
        <v>376</v>
      </c>
      <c r="T31" s="67" t="s">
        <v>497</v>
      </c>
      <c r="U31" s="52" t="s">
        <v>260</v>
      </c>
      <c r="V31" s="66" t="s">
        <v>368</v>
      </c>
      <c r="W31" s="81" t="s">
        <v>136</v>
      </c>
      <c r="X31" s="64" t="s">
        <v>462</v>
      </c>
      <c r="Y31" s="82" t="s">
        <v>483</v>
      </c>
      <c r="Z31" s="83" t="s">
        <v>171</v>
      </c>
      <c r="AA31" s="83" t="s">
        <v>171</v>
      </c>
      <c r="AB31" s="83" t="s">
        <v>171</v>
      </c>
    </row>
    <row r="32" spans="1:28" ht="240" customHeight="1">
      <c r="A32" s="189"/>
      <c r="B32" s="192"/>
      <c r="C32" s="287"/>
      <c r="D32" s="189"/>
      <c r="E32" s="189"/>
      <c r="F32" s="189"/>
      <c r="G32" s="206"/>
      <c r="H32" s="163" t="s">
        <v>369</v>
      </c>
      <c r="I32" s="180"/>
      <c r="J32" s="230"/>
      <c r="K32" s="205">
        <v>43103</v>
      </c>
      <c r="L32" s="208">
        <v>44012</v>
      </c>
      <c r="M32" s="142" t="s">
        <v>480</v>
      </c>
      <c r="N32" s="208" t="s">
        <v>458</v>
      </c>
      <c r="O32" s="189"/>
      <c r="P32" s="163" t="s">
        <v>508</v>
      </c>
      <c r="Q32" s="142" t="s">
        <v>489</v>
      </c>
      <c r="R32" s="154" t="s">
        <v>493</v>
      </c>
      <c r="S32" s="154" t="s">
        <v>376</v>
      </c>
      <c r="T32" s="163" t="s">
        <v>498</v>
      </c>
      <c r="U32" s="154" t="s">
        <v>260</v>
      </c>
      <c r="V32" s="142" t="s">
        <v>368</v>
      </c>
      <c r="W32" s="233" t="s">
        <v>136</v>
      </c>
      <c r="X32" s="154" t="s">
        <v>462</v>
      </c>
      <c r="Y32" s="163" t="s">
        <v>484</v>
      </c>
      <c r="Z32" s="133" t="s">
        <v>171</v>
      </c>
      <c r="AA32" s="133" t="s">
        <v>171</v>
      </c>
      <c r="AB32" s="133" t="s">
        <v>171</v>
      </c>
    </row>
    <row r="33" spans="1:28" ht="294.75" customHeight="1">
      <c r="A33" s="189"/>
      <c r="B33" s="192"/>
      <c r="C33" s="287"/>
      <c r="D33" s="189"/>
      <c r="E33" s="189"/>
      <c r="F33" s="189"/>
      <c r="G33" s="206"/>
      <c r="H33" s="164"/>
      <c r="I33" s="231"/>
      <c r="J33" s="232"/>
      <c r="K33" s="155"/>
      <c r="L33" s="209"/>
      <c r="M33" s="143"/>
      <c r="N33" s="209"/>
      <c r="O33" s="189"/>
      <c r="P33" s="164"/>
      <c r="Q33" s="143"/>
      <c r="R33" s="155"/>
      <c r="S33" s="155"/>
      <c r="T33" s="164"/>
      <c r="U33" s="155"/>
      <c r="V33" s="143"/>
      <c r="W33" s="234"/>
      <c r="X33" s="155"/>
      <c r="Y33" s="164"/>
      <c r="Z33" s="135"/>
      <c r="AA33" s="135"/>
      <c r="AB33" s="135"/>
    </row>
    <row r="34" spans="1:28" ht="290.25" customHeight="1">
      <c r="A34" s="189"/>
      <c r="B34" s="192"/>
      <c r="C34" s="287"/>
      <c r="D34" s="143"/>
      <c r="E34" s="143"/>
      <c r="F34" s="143"/>
      <c r="G34" s="164"/>
      <c r="H34" s="51" t="s">
        <v>222</v>
      </c>
      <c r="I34" s="165" t="s">
        <v>511</v>
      </c>
      <c r="J34" s="166"/>
      <c r="K34" s="121">
        <v>43102</v>
      </c>
      <c r="L34" s="120">
        <v>44074</v>
      </c>
      <c r="M34" s="125" t="s">
        <v>487</v>
      </c>
      <c r="N34" s="53" t="s">
        <v>458</v>
      </c>
      <c r="O34" s="143"/>
      <c r="P34" s="67" t="s">
        <v>509</v>
      </c>
      <c r="Q34" s="54" t="s">
        <v>90</v>
      </c>
      <c r="R34" s="52" t="s">
        <v>493</v>
      </c>
      <c r="S34" s="52" t="s">
        <v>376</v>
      </c>
      <c r="T34" s="67" t="s">
        <v>494</v>
      </c>
      <c r="U34" s="52" t="s">
        <v>367</v>
      </c>
      <c r="V34" s="126" t="s">
        <v>368</v>
      </c>
      <c r="W34" s="79" t="s">
        <v>136</v>
      </c>
      <c r="X34" s="127" t="s">
        <v>462</v>
      </c>
      <c r="Y34" s="67" t="s">
        <v>463</v>
      </c>
      <c r="Z34" s="59" t="s">
        <v>171</v>
      </c>
      <c r="AA34" s="59" t="s">
        <v>171</v>
      </c>
      <c r="AB34" s="59" t="s">
        <v>171</v>
      </c>
    </row>
    <row r="35" spans="1:28" ht="96" customHeight="1">
      <c r="A35" s="188">
        <v>14</v>
      </c>
      <c r="B35" s="207" t="s">
        <v>211</v>
      </c>
      <c r="C35" s="144" t="s">
        <v>192</v>
      </c>
      <c r="D35" s="188" t="s">
        <v>171</v>
      </c>
      <c r="E35" s="188" t="s">
        <v>134</v>
      </c>
      <c r="F35" s="188" t="s">
        <v>241</v>
      </c>
      <c r="G35" s="144" t="s">
        <v>193</v>
      </c>
      <c r="H35" s="144" t="s">
        <v>223</v>
      </c>
      <c r="I35" s="144" t="s">
        <v>298</v>
      </c>
      <c r="J35" s="144"/>
      <c r="K35" s="52">
        <v>43132</v>
      </c>
      <c r="L35" s="53">
        <v>43159</v>
      </c>
      <c r="M35" s="188" t="s">
        <v>172</v>
      </c>
      <c r="N35" s="190">
        <v>43220</v>
      </c>
      <c r="O35" s="188" t="s">
        <v>197</v>
      </c>
      <c r="P35" s="51" t="s">
        <v>394</v>
      </c>
      <c r="Q35" s="188" t="s">
        <v>91</v>
      </c>
      <c r="R35" s="154">
        <v>43325</v>
      </c>
      <c r="S35" s="142" t="s">
        <v>258</v>
      </c>
      <c r="T35" s="163" t="s">
        <v>395</v>
      </c>
      <c r="U35" s="197" t="s">
        <v>259</v>
      </c>
      <c r="V35" s="142" t="s">
        <v>209</v>
      </c>
      <c r="W35" s="142" t="s">
        <v>210</v>
      </c>
      <c r="X35" s="154" t="s">
        <v>292</v>
      </c>
      <c r="Y35" s="51" t="s">
        <v>396</v>
      </c>
      <c r="Z35" s="133" t="s">
        <v>1</v>
      </c>
      <c r="AA35" s="195" t="s">
        <v>299</v>
      </c>
      <c r="AB35" s="142" t="s">
        <v>285</v>
      </c>
    </row>
    <row r="36" spans="1:28" ht="72.75" customHeight="1">
      <c r="A36" s="188"/>
      <c r="B36" s="207"/>
      <c r="C36" s="144"/>
      <c r="D36" s="188"/>
      <c r="E36" s="188"/>
      <c r="F36" s="188"/>
      <c r="G36" s="144"/>
      <c r="H36" s="210"/>
      <c r="I36" s="144" t="s">
        <v>194</v>
      </c>
      <c r="J36" s="144"/>
      <c r="K36" s="52">
        <v>43132</v>
      </c>
      <c r="L36" s="53">
        <v>43159</v>
      </c>
      <c r="M36" s="188"/>
      <c r="N36" s="190"/>
      <c r="O36" s="188"/>
      <c r="P36" s="51" t="s">
        <v>206</v>
      </c>
      <c r="Q36" s="188"/>
      <c r="R36" s="189"/>
      <c r="S36" s="189"/>
      <c r="T36" s="206"/>
      <c r="U36" s="212"/>
      <c r="V36" s="189"/>
      <c r="W36" s="189"/>
      <c r="X36" s="205"/>
      <c r="Y36" s="51" t="s">
        <v>397</v>
      </c>
      <c r="Z36" s="134"/>
      <c r="AA36" s="211"/>
      <c r="AB36" s="189"/>
    </row>
    <row r="37" spans="1:28" ht="64.5" customHeight="1">
      <c r="A37" s="188"/>
      <c r="B37" s="207"/>
      <c r="C37" s="144"/>
      <c r="D37" s="188"/>
      <c r="E37" s="188"/>
      <c r="F37" s="188"/>
      <c r="G37" s="144"/>
      <c r="H37" s="210"/>
      <c r="I37" s="144" t="s">
        <v>195</v>
      </c>
      <c r="J37" s="144"/>
      <c r="K37" s="52">
        <v>43132</v>
      </c>
      <c r="L37" s="53">
        <v>43159</v>
      </c>
      <c r="M37" s="188"/>
      <c r="N37" s="190"/>
      <c r="O37" s="188"/>
      <c r="P37" s="51" t="s">
        <v>207</v>
      </c>
      <c r="Q37" s="188"/>
      <c r="R37" s="189"/>
      <c r="S37" s="189"/>
      <c r="T37" s="164"/>
      <c r="U37" s="212"/>
      <c r="V37" s="189"/>
      <c r="W37" s="189"/>
      <c r="X37" s="205"/>
      <c r="Y37" s="51" t="s">
        <v>398</v>
      </c>
      <c r="Z37" s="134"/>
      <c r="AA37" s="211"/>
      <c r="AB37" s="189"/>
    </row>
    <row r="38" spans="1:28" ht="87" customHeight="1">
      <c r="A38" s="188"/>
      <c r="B38" s="207"/>
      <c r="C38" s="144"/>
      <c r="D38" s="188"/>
      <c r="E38" s="188"/>
      <c r="F38" s="188"/>
      <c r="G38" s="144"/>
      <c r="H38" s="210"/>
      <c r="I38" s="144" t="s">
        <v>196</v>
      </c>
      <c r="J38" s="144"/>
      <c r="K38" s="52">
        <v>43132</v>
      </c>
      <c r="L38" s="53">
        <v>43159</v>
      </c>
      <c r="M38" s="188"/>
      <c r="N38" s="190"/>
      <c r="O38" s="188"/>
      <c r="P38" s="51" t="s">
        <v>208</v>
      </c>
      <c r="Q38" s="188"/>
      <c r="R38" s="143"/>
      <c r="S38" s="143"/>
      <c r="T38" s="84" t="s">
        <v>272</v>
      </c>
      <c r="U38" s="198"/>
      <c r="V38" s="143"/>
      <c r="W38" s="143"/>
      <c r="X38" s="155"/>
      <c r="Y38" s="51" t="s">
        <v>399</v>
      </c>
      <c r="Z38" s="135"/>
      <c r="AA38" s="196"/>
      <c r="AB38" s="143"/>
    </row>
    <row r="39" spans="1:28" ht="92.25" customHeight="1">
      <c r="A39" s="54">
        <v>15</v>
      </c>
      <c r="B39" s="85" t="s">
        <v>243</v>
      </c>
      <c r="C39" s="288" t="s">
        <v>244</v>
      </c>
      <c r="D39" s="51" t="s">
        <v>246</v>
      </c>
      <c r="E39" s="54" t="s">
        <v>171</v>
      </c>
      <c r="F39" s="54" t="s">
        <v>171</v>
      </c>
      <c r="G39" s="51" t="s">
        <v>247</v>
      </c>
      <c r="H39" s="86" t="s">
        <v>171</v>
      </c>
      <c r="I39" s="165" t="s">
        <v>330</v>
      </c>
      <c r="J39" s="166"/>
      <c r="K39" s="52">
        <v>43255</v>
      </c>
      <c r="L39" s="53">
        <v>43312</v>
      </c>
      <c r="M39" s="54" t="s">
        <v>400</v>
      </c>
      <c r="N39" s="53">
        <v>43364</v>
      </c>
      <c r="O39" s="54" t="s">
        <v>197</v>
      </c>
      <c r="P39" s="51" t="s">
        <v>401</v>
      </c>
      <c r="Q39" s="54" t="s">
        <v>91</v>
      </c>
      <c r="R39" s="52">
        <v>43369</v>
      </c>
      <c r="S39" s="54" t="s">
        <v>258</v>
      </c>
      <c r="T39" s="51" t="s">
        <v>402</v>
      </c>
      <c r="U39" s="58" t="s">
        <v>259</v>
      </c>
      <c r="V39" s="54" t="s">
        <v>209</v>
      </c>
      <c r="W39" s="54" t="s">
        <v>210</v>
      </c>
      <c r="X39" s="52">
        <v>43382</v>
      </c>
      <c r="Y39" s="51" t="s">
        <v>403</v>
      </c>
      <c r="Z39" s="59" t="s">
        <v>171</v>
      </c>
      <c r="AA39" s="59" t="s">
        <v>171</v>
      </c>
      <c r="AB39" s="59" t="s">
        <v>171</v>
      </c>
    </row>
    <row r="40" spans="1:28" ht="363.75" customHeight="1">
      <c r="A40" s="54">
        <v>16</v>
      </c>
      <c r="B40" s="85" t="s">
        <v>243</v>
      </c>
      <c r="C40" s="289" t="s">
        <v>242</v>
      </c>
      <c r="D40" s="51" t="s">
        <v>245</v>
      </c>
      <c r="E40" s="54" t="s">
        <v>171</v>
      </c>
      <c r="F40" s="54" t="s">
        <v>171</v>
      </c>
      <c r="G40" s="51" t="s">
        <v>254</v>
      </c>
      <c r="H40" s="42" t="s">
        <v>485</v>
      </c>
      <c r="I40" s="165" t="s">
        <v>499</v>
      </c>
      <c r="J40" s="166"/>
      <c r="K40" s="52">
        <v>43217</v>
      </c>
      <c r="L40" s="53">
        <v>43250</v>
      </c>
      <c r="M40" s="54" t="s">
        <v>250</v>
      </c>
      <c r="N40" s="53">
        <v>43364</v>
      </c>
      <c r="O40" s="54" t="s">
        <v>197</v>
      </c>
      <c r="P40" s="51" t="s">
        <v>500</v>
      </c>
      <c r="Q40" s="54" t="s">
        <v>91</v>
      </c>
      <c r="R40" s="52">
        <v>43369</v>
      </c>
      <c r="S40" s="54" t="s">
        <v>258</v>
      </c>
      <c r="T40" s="51" t="s">
        <v>500</v>
      </c>
      <c r="U40" s="58" t="s">
        <v>259</v>
      </c>
      <c r="V40" s="54" t="s">
        <v>209</v>
      </c>
      <c r="W40" s="54" t="s">
        <v>210</v>
      </c>
      <c r="X40" s="52">
        <v>43382</v>
      </c>
      <c r="Y40" s="51" t="s">
        <v>501</v>
      </c>
      <c r="Z40" s="59" t="s">
        <v>171</v>
      </c>
      <c r="AA40" s="59" t="s">
        <v>171</v>
      </c>
      <c r="AB40" s="59" t="s">
        <v>171</v>
      </c>
    </row>
    <row r="41" spans="1:28" ht="128.25" customHeight="1">
      <c r="A41" s="54">
        <v>17</v>
      </c>
      <c r="B41" s="85" t="s">
        <v>243</v>
      </c>
      <c r="C41" s="51" t="s">
        <v>248</v>
      </c>
      <c r="D41" s="51" t="s">
        <v>249</v>
      </c>
      <c r="E41" s="54" t="s">
        <v>171</v>
      </c>
      <c r="F41" s="54" t="s">
        <v>171</v>
      </c>
      <c r="G41" s="51" t="s">
        <v>502</v>
      </c>
      <c r="H41" s="86" t="s">
        <v>171</v>
      </c>
      <c r="I41" s="165" t="s">
        <v>331</v>
      </c>
      <c r="J41" s="166"/>
      <c r="K41" s="52">
        <v>43255</v>
      </c>
      <c r="L41" s="53">
        <v>43373</v>
      </c>
      <c r="M41" s="54" t="s">
        <v>172</v>
      </c>
      <c r="N41" s="53" t="s">
        <v>334</v>
      </c>
      <c r="O41" s="54" t="s">
        <v>197</v>
      </c>
      <c r="P41" s="51" t="s">
        <v>336</v>
      </c>
      <c r="Q41" s="54" t="s">
        <v>337</v>
      </c>
      <c r="R41" s="52" t="s">
        <v>346</v>
      </c>
      <c r="S41" s="54" t="s">
        <v>343</v>
      </c>
      <c r="T41" s="51" t="s">
        <v>348</v>
      </c>
      <c r="U41" s="58" t="s">
        <v>259</v>
      </c>
      <c r="V41" s="66" t="s">
        <v>368</v>
      </c>
      <c r="W41" s="54" t="s">
        <v>210</v>
      </c>
      <c r="X41" s="52">
        <v>43382</v>
      </c>
      <c r="Y41" s="51" t="s">
        <v>503</v>
      </c>
      <c r="Z41" s="59" t="s">
        <v>1</v>
      </c>
      <c r="AA41" s="87" t="s">
        <v>359</v>
      </c>
      <c r="AB41" s="59" t="s">
        <v>285</v>
      </c>
    </row>
    <row r="42" spans="1:28" ht="151.5" customHeight="1">
      <c r="A42" s="54">
        <v>18</v>
      </c>
      <c r="B42" s="85" t="s">
        <v>278</v>
      </c>
      <c r="C42" s="51" t="s">
        <v>279</v>
      </c>
      <c r="D42" s="54" t="s">
        <v>504</v>
      </c>
      <c r="E42" s="54" t="s">
        <v>171</v>
      </c>
      <c r="F42" s="54" t="s">
        <v>171</v>
      </c>
      <c r="G42" s="51" t="s">
        <v>505</v>
      </c>
      <c r="H42" s="42" t="s">
        <v>280</v>
      </c>
      <c r="I42" s="165" t="s">
        <v>332</v>
      </c>
      <c r="J42" s="166"/>
      <c r="K42" s="52">
        <v>43364</v>
      </c>
      <c r="L42" s="53">
        <v>43404</v>
      </c>
      <c r="M42" s="54" t="s">
        <v>281</v>
      </c>
      <c r="N42" s="53">
        <v>43454</v>
      </c>
      <c r="O42" s="54" t="s">
        <v>197</v>
      </c>
      <c r="P42" s="51" t="s">
        <v>338</v>
      </c>
      <c r="Q42" s="54" t="s">
        <v>337</v>
      </c>
      <c r="R42" s="53">
        <v>43481</v>
      </c>
      <c r="S42" s="53" t="s">
        <v>341</v>
      </c>
      <c r="T42" s="88" t="s">
        <v>349</v>
      </c>
      <c r="U42" s="89" t="s">
        <v>259</v>
      </c>
      <c r="V42" s="66" t="s">
        <v>368</v>
      </c>
      <c r="W42" s="54" t="s">
        <v>210</v>
      </c>
      <c r="X42" s="52">
        <v>43382</v>
      </c>
      <c r="Y42" s="51" t="s">
        <v>300</v>
      </c>
      <c r="Z42" s="59" t="s">
        <v>1</v>
      </c>
      <c r="AA42" s="87" t="s">
        <v>506</v>
      </c>
      <c r="AB42" s="59" t="s">
        <v>285</v>
      </c>
    </row>
    <row r="43" spans="1:28" ht="56.25" customHeight="1">
      <c r="A43" s="142">
        <v>2</v>
      </c>
      <c r="B43" s="142" t="s">
        <v>149</v>
      </c>
      <c r="C43" s="163" t="s">
        <v>303</v>
      </c>
      <c r="D43" s="142" t="s">
        <v>304</v>
      </c>
      <c r="E43" s="142" t="s">
        <v>133</v>
      </c>
      <c r="F43" s="142" t="s">
        <v>155</v>
      </c>
      <c r="G43" s="163" t="s">
        <v>308</v>
      </c>
      <c r="H43" s="163" t="s">
        <v>305</v>
      </c>
      <c r="I43" s="144" t="s">
        <v>360</v>
      </c>
      <c r="J43" s="144"/>
      <c r="K43" s="56">
        <v>43389</v>
      </c>
      <c r="L43" s="62">
        <v>43449</v>
      </c>
      <c r="M43" s="142" t="s">
        <v>306</v>
      </c>
      <c r="N43" s="53">
        <v>43454</v>
      </c>
      <c r="O43" s="54" t="s">
        <v>339</v>
      </c>
      <c r="P43" s="51" t="s">
        <v>404</v>
      </c>
      <c r="Q43" s="54" t="s">
        <v>337</v>
      </c>
      <c r="R43" s="89">
        <v>43481</v>
      </c>
      <c r="S43" s="53" t="s">
        <v>341</v>
      </c>
      <c r="T43" s="89" t="s">
        <v>405</v>
      </c>
      <c r="U43" s="89" t="s">
        <v>259</v>
      </c>
      <c r="V43" s="66" t="s">
        <v>368</v>
      </c>
      <c r="W43" s="54" t="s">
        <v>210</v>
      </c>
      <c r="X43" s="52" t="s">
        <v>462</v>
      </c>
      <c r="Y43" s="51" t="s">
        <v>406</v>
      </c>
      <c r="Z43" s="133" t="s">
        <v>1</v>
      </c>
      <c r="AA43" s="136" t="s">
        <v>464</v>
      </c>
      <c r="AB43" s="133" t="s">
        <v>285</v>
      </c>
    </row>
    <row r="44" spans="1:28" ht="72" customHeight="1">
      <c r="A44" s="189"/>
      <c r="B44" s="189"/>
      <c r="C44" s="206"/>
      <c r="D44" s="189"/>
      <c r="E44" s="189"/>
      <c r="F44" s="189"/>
      <c r="G44" s="206"/>
      <c r="H44" s="206"/>
      <c r="I44" s="144" t="s">
        <v>361</v>
      </c>
      <c r="J44" s="144"/>
      <c r="K44" s="56">
        <v>43420</v>
      </c>
      <c r="L44" s="62">
        <v>43464</v>
      </c>
      <c r="M44" s="143"/>
      <c r="N44" s="53">
        <v>43524</v>
      </c>
      <c r="O44" s="53" t="s">
        <v>351</v>
      </c>
      <c r="P44" s="51" t="s">
        <v>407</v>
      </c>
      <c r="Q44" s="54" t="s">
        <v>337</v>
      </c>
      <c r="R44" s="53">
        <v>43481</v>
      </c>
      <c r="S44" s="53" t="s">
        <v>341</v>
      </c>
      <c r="T44" s="89" t="s">
        <v>408</v>
      </c>
      <c r="U44" s="89" t="s">
        <v>259</v>
      </c>
      <c r="V44" s="66" t="s">
        <v>368</v>
      </c>
      <c r="W44" s="54" t="s">
        <v>210</v>
      </c>
      <c r="X44" s="52" t="s">
        <v>462</v>
      </c>
      <c r="Y44" s="51" t="s">
        <v>407</v>
      </c>
      <c r="Z44" s="134"/>
      <c r="AA44" s="137"/>
      <c r="AB44" s="134"/>
    </row>
    <row r="45" spans="1:28" ht="72" customHeight="1">
      <c r="A45" s="189"/>
      <c r="B45" s="189"/>
      <c r="C45" s="206"/>
      <c r="D45" s="189"/>
      <c r="E45" s="189"/>
      <c r="F45" s="189"/>
      <c r="G45" s="206"/>
      <c r="H45" s="206"/>
      <c r="I45" s="144" t="s">
        <v>362</v>
      </c>
      <c r="J45" s="144"/>
      <c r="K45" s="56">
        <v>43425</v>
      </c>
      <c r="L45" s="56">
        <v>43465</v>
      </c>
      <c r="M45" s="54" t="s">
        <v>307</v>
      </c>
      <c r="N45" s="53">
        <v>43524</v>
      </c>
      <c r="O45" s="53" t="s">
        <v>197</v>
      </c>
      <c r="P45" s="51" t="s">
        <v>353</v>
      </c>
      <c r="Q45" s="54" t="s">
        <v>337</v>
      </c>
      <c r="R45" s="89">
        <v>43537</v>
      </c>
      <c r="S45" s="89" t="s">
        <v>341</v>
      </c>
      <c r="T45" s="89" t="s">
        <v>355</v>
      </c>
      <c r="U45" s="89" t="s">
        <v>259</v>
      </c>
      <c r="V45" s="66" t="s">
        <v>368</v>
      </c>
      <c r="W45" s="54" t="s">
        <v>210</v>
      </c>
      <c r="X45" s="52" t="s">
        <v>462</v>
      </c>
      <c r="Y45" s="51" t="s">
        <v>364</v>
      </c>
      <c r="Z45" s="134"/>
      <c r="AA45" s="137"/>
      <c r="AB45" s="134"/>
    </row>
    <row r="46" spans="1:28" ht="51.75" customHeight="1">
      <c r="A46" s="143"/>
      <c r="B46" s="143"/>
      <c r="C46" s="164"/>
      <c r="D46" s="143"/>
      <c r="E46" s="143"/>
      <c r="F46" s="143"/>
      <c r="G46" s="164"/>
      <c r="H46" s="164"/>
      <c r="I46" s="144" t="s">
        <v>363</v>
      </c>
      <c r="J46" s="144"/>
      <c r="K46" s="56">
        <v>43460</v>
      </c>
      <c r="L46" s="56">
        <v>43496</v>
      </c>
      <c r="M46" s="51" t="s">
        <v>306</v>
      </c>
      <c r="N46" s="53">
        <v>43524</v>
      </c>
      <c r="O46" s="53" t="s">
        <v>197</v>
      </c>
      <c r="P46" s="51" t="s">
        <v>409</v>
      </c>
      <c r="Q46" s="54" t="s">
        <v>337</v>
      </c>
      <c r="R46" s="89">
        <v>43537</v>
      </c>
      <c r="S46" s="89" t="s">
        <v>341</v>
      </c>
      <c r="T46" s="89" t="s">
        <v>356</v>
      </c>
      <c r="U46" s="89" t="s">
        <v>259</v>
      </c>
      <c r="V46" s="54" t="s">
        <v>368</v>
      </c>
      <c r="W46" s="54" t="s">
        <v>210</v>
      </c>
      <c r="X46" s="52" t="s">
        <v>462</v>
      </c>
      <c r="Y46" s="51" t="s">
        <v>410</v>
      </c>
      <c r="Z46" s="135"/>
      <c r="AA46" s="138"/>
      <c r="AB46" s="135"/>
    </row>
    <row r="47" spans="1:28" ht="24.75" customHeight="1">
      <c r="A47" s="36"/>
      <c r="D47" s="38"/>
      <c r="E47" s="36"/>
      <c r="F47" s="38"/>
      <c r="H47" s="43"/>
      <c r="K47" s="90"/>
      <c r="L47" s="91"/>
      <c r="M47" s="36"/>
      <c r="N47" s="91"/>
      <c r="O47" s="36"/>
      <c r="Q47" s="36"/>
      <c r="R47" s="92"/>
      <c r="S47" s="92"/>
      <c r="T47" s="93"/>
      <c r="U47" s="94"/>
      <c r="V47" s="36"/>
      <c r="W47" s="36"/>
      <c r="X47" s="90"/>
      <c r="Z47" s="95"/>
      <c r="AA47" s="96"/>
      <c r="AB47" s="38"/>
    </row>
    <row r="48" spans="2:15" ht="24.75" customHeight="1">
      <c r="B48" s="97"/>
      <c r="C48" s="93"/>
      <c r="D48" s="92"/>
      <c r="E48" s="92"/>
      <c r="F48" s="92"/>
      <c r="G48" s="93"/>
      <c r="H48" s="93"/>
      <c r="I48" s="98"/>
      <c r="J48" s="93"/>
      <c r="K48" s="99"/>
      <c r="L48" s="100"/>
      <c r="M48" s="95"/>
      <c r="N48" s="101"/>
      <c r="O48" s="101"/>
    </row>
    <row r="49" spans="1:28" ht="36.75" customHeight="1">
      <c r="A49" s="188" t="s">
        <v>135</v>
      </c>
      <c r="B49" s="188"/>
      <c r="C49" s="224"/>
      <c r="D49" s="224"/>
      <c r="E49" s="102"/>
      <c r="F49" s="225" t="s">
        <v>146</v>
      </c>
      <c r="G49" s="226"/>
      <c r="H49" s="226"/>
      <c r="I49" s="226"/>
      <c r="J49" s="227"/>
      <c r="L49" s="213"/>
      <c r="M49" s="213"/>
      <c r="N49" s="213"/>
      <c r="O49" s="213"/>
      <c r="P49" s="213"/>
      <c r="R49" s="213"/>
      <c r="S49" s="213"/>
      <c r="T49" s="213"/>
      <c r="U49" s="213"/>
      <c r="V49" s="213"/>
      <c r="X49" s="213"/>
      <c r="Y49" s="213"/>
      <c r="Z49" s="213"/>
      <c r="AA49" s="213"/>
      <c r="AB49" s="213"/>
    </row>
    <row r="50" spans="1:28" ht="42" customHeight="1">
      <c r="A50" s="188" t="s">
        <v>147</v>
      </c>
      <c r="B50" s="188"/>
      <c r="C50" s="156" t="s">
        <v>232</v>
      </c>
      <c r="D50" s="156"/>
      <c r="E50" s="103"/>
      <c r="F50" s="104" t="s">
        <v>456</v>
      </c>
      <c r="G50" s="104" t="s">
        <v>144</v>
      </c>
      <c r="H50" s="216" t="s">
        <v>145</v>
      </c>
      <c r="I50" s="217"/>
      <c r="J50" s="218"/>
      <c r="L50" s="105"/>
      <c r="M50" s="105"/>
      <c r="N50" s="219"/>
      <c r="O50" s="219"/>
      <c r="P50" s="219"/>
      <c r="R50" s="105"/>
      <c r="S50" s="105"/>
      <c r="T50" s="219"/>
      <c r="U50" s="219"/>
      <c r="V50" s="219"/>
      <c r="X50" s="105"/>
      <c r="Y50" s="106"/>
      <c r="Z50" s="219"/>
      <c r="AA50" s="219"/>
      <c r="AB50" s="219"/>
    </row>
    <row r="51" spans="1:28" s="38" customFormat="1" ht="141.75" customHeight="1">
      <c r="A51" s="220"/>
      <c r="B51" s="220"/>
      <c r="C51" s="93"/>
      <c r="D51" s="93"/>
      <c r="F51" s="107">
        <v>43325</v>
      </c>
      <c r="G51" s="124" t="s">
        <v>170</v>
      </c>
      <c r="H51" s="221" t="s">
        <v>411</v>
      </c>
      <c r="I51" s="222"/>
      <c r="J51" s="223"/>
      <c r="L51" s="108"/>
      <c r="M51" s="109"/>
      <c r="N51" s="214"/>
      <c r="O51" s="215"/>
      <c r="P51" s="215"/>
      <c r="R51" s="108"/>
      <c r="S51" s="109"/>
      <c r="T51" s="214"/>
      <c r="U51" s="215"/>
      <c r="V51" s="215"/>
      <c r="X51" s="108"/>
      <c r="Y51" s="109"/>
      <c r="Z51" s="214"/>
      <c r="AA51" s="215"/>
      <c r="AB51" s="215"/>
    </row>
    <row r="52" spans="3:28" s="38" customFormat="1" ht="223.5" customHeight="1">
      <c r="C52" s="110"/>
      <c r="D52" s="110"/>
      <c r="F52" s="107">
        <v>43369</v>
      </c>
      <c r="G52" s="124" t="s">
        <v>282</v>
      </c>
      <c r="H52" s="160" t="s">
        <v>412</v>
      </c>
      <c r="I52" s="161"/>
      <c r="J52" s="162"/>
      <c r="L52" s="108"/>
      <c r="M52" s="109"/>
      <c r="N52" s="111"/>
      <c r="O52" s="112"/>
      <c r="P52" s="112"/>
      <c r="R52" s="108"/>
      <c r="S52" s="109"/>
      <c r="T52" s="111"/>
      <c r="U52" s="113"/>
      <c r="V52" s="112"/>
      <c r="X52" s="108"/>
      <c r="Y52" s="109"/>
      <c r="Z52" s="111"/>
      <c r="AA52" s="112"/>
      <c r="AB52" s="112"/>
    </row>
    <row r="53" spans="1:28" ht="66" customHeight="1">
      <c r="A53" s="36"/>
      <c r="C53" s="110"/>
      <c r="D53" s="114"/>
      <c r="E53" s="36"/>
      <c r="F53" s="107">
        <v>43382</v>
      </c>
      <c r="G53" s="129" t="s">
        <v>301</v>
      </c>
      <c r="H53" s="160" t="s">
        <v>302</v>
      </c>
      <c r="I53" s="161"/>
      <c r="J53" s="162"/>
      <c r="L53" s="115"/>
      <c r="M53" s="116"/>
      <c r="N53" s="111"/>
      <c r="O53" s="112"/>
      <c r="P53" s="112"/>
      <c r="R53" s="115"/>
      <c r="S53" s="116"/>
      <c r="T53" s="111"/>
      <c r="U53" s="113"/>
      <c r="V53" s="112"/>
      <c r="X53" s="115"/>
      <c r="Y53" s="109"/>
      <c r="Z53" s="111"/>
      <c r="AA53" s="112"/>
      <c r="AB53" s="112"/>
    </row>
    <row r="54" spans="1:28" ht="129.75" customHeight="1">
      <c r="A54" s="36"/>
      <c r="C54" s="110"/>
      <c r="D54" s="114"/>
      <c r="E54" s="36"/>
      <c r="F54" s="107">
        <v>43411</v>
      </c>
      <c r="G54" s="129" t="s">
        <v>170</v>
      </c>
      <c r="H54" s="160" t="s">
        <v>413</v>
      </c>
      <c r="I54" s="161"/>
      <c r="J54" s="162"/>
      <c r="L54" s="115"/>
      <c r="M54" s="116"/>
      <c r="N54" s="111"/>
      <c r="O54" s="112"/>
      <c r="P54" s="112"/>
      <c r="R54" s="115"/>
      <c r="S54" s="116"/>
      <c r="T54" s="111"/>
      <c r="U54" s="113"/>
      <c r="V54" s="112"/>
      <c r="X54" s="115"/>
      <c r="Y54" s="109"/>
      <c r="Z54" s="111"/>
      <c r="AA54" s="112"/>
      <c r="AB54" s="112"/>
    </row>
    <row r="55" spans="1:28" ht="48.75" customHeight="1">
      <c r="A55" s="36"/>
      <c r="C55" s="110"/>
      <c r="D55" s="114"/>
      <c r="E55" s="36"/>
      <c r="F55" s="107">
        <v>43454</v>
      </c>
      <c r="G55" s="124" t="s">
        <v>466</v>
      </c>
      <c r="H55" s="160" t="s">
        <v>340</v>
      </c>
      <c r="I55" s="161"/>
      <c r="J55" s="162"/>
      <c r="L55" s="115"/>
      <c r="M55" s="116"/>
      <c r="N55" s="111"/>
      <c r="O55" s="112"/>
      <c r="P55" s="112"/>
      <c r="R55" s="115"/>
      <c r="S55" s="116"/>
      <c r="T55" s="111"/>
      <c r="U55" s="113"/>
      <c r="V55" s="112"/>
      <c r="X55" s="115"/>
      <c r="Y55" s="109"/>
      <c r="Z55" s="111"/>
      <c r="AA55" s="112"/>
      <c r="AB55" s="112"/>
    </row>
    <row r="56" spans="1:28" ht="42.75" customHeight="1">
      <c r="A56" s="36"/>
      <c r="C56" s="110"/>
      <c r="D56" s="114"/>
      <c r="E56" s="36"/>
      <c r="F56" s="107">
        <v>43481</v>
      </c>
      <c r="G56" s="124" t="s">
        <v>341</v>
      </c>
      <c r="H56" s="160" t="s">
        <v>342</v>
      </c>
      <c r="I56" s="161"/>
      <c r="J56" s="162"/>
      <c r="L56" s="115"/>
      <c r="M56" s="116"/>
      <c r="N56" s="111"/>
      <c r="O56" s="112"/>
      <c r="P56" s="112"/>
      <c r="R56" s="115"/>
      <c r="S56" s="116"/>
      <c r="T56" s="111"/>
      <c r="U56" s="113"/>
      <c r="V56" s="112"/>
      <c r="X56" s="115"/>
      <c r="Y56" s="109"/>
      <c r="Z56" s="111"/>
      <c r="AA56" s="112"/>
      <c r="AB56" s="112"/>
    </row>
    <row r="57" spans="6:28" ht="63" customHeight="1">
      <c r="F57" s="107">
        <v>43524</v>
      </c>
      <c r="G57" s="124" t="s">
        <v>414</v>
      </c>
      <c r="H57" s="160" t="s">
        <v>352</v>
      </c>
      <c r="I57" s="161"/>
      <c r="J57" s="162"/>
      <c r="K57" s="44"/>
      <c r="L57" s="44"/>
      <c r="M57" s="44"/>
      <c r="N57" s="44"/>
      <c r="O57" s="44"/>
      <c r="P57" s="45"/>
      <c r="Q57" s="44"/>
      <c r="R57" s="44"/>
      <c r="S57" s="44"/>
      <c r="T57" s="45"/>
      <c r="U57" s="46"/>
      <c r="V57" s="44"/>
      <c r="W57" s="44"/>
      <c r="X57" s="44"/>
      <c r="Y57" s="45"/>
      <c r="Z57" s="44"/>
      <c r="AA57" s="44"/>
      <c r="AB57" s="44"/>
    </row>
    <row r="58" spans="6:28" ht="66" customHeight="1">
      <c r="F58" s="107">
        <v>43537</v>
      </c>
      <c r="G58" s="124" t="s">
        <v>415</v>
      </c>
      <c r="H58" s="160" t="s">
        <v>365</v>
      </c>
      <c r="I58" s="161"/>
      <c r="J58" s="162"/>
      <c r="K58" s="44"/>
      <c r="L58" s="44"/>
      <c r="M58" s="44"/>
      <c r="N58" s="44"/>
      <c r="O58" s="44"/>
      <c r="P58" s="45"/>
      <c r="Q58" s="44"/>
      <c r="R58" s="44"/>
      <c r="S58" s="44"/>
      <c r="T58" s="45"/>
      <c r="U58" s="46"/>
      <c r="V58" s="44"/>
      <c r="W58" s="44"/>
      <c r="X58" s="44"/>
      <c r="Y58" s="45"/>
      <c r="Z58" s="44"/>
      <c r="AA58" s="44"/>
      <c r="AB58" s="44"/>
    </row>
    <row r="59" spans="6:28" ht="190.5" customHeight="1">
      <c r="F59" s="107">
        <v>43622</v>
      </c>
      <c r="G59" s="124" t="s">
        <v>370</v>
      </c>
      <c r="H59" s="139" t="s">
        <v>457</v>
      </c>
      <c r="I59" s="140"/>
      <c r="J59" s="141"/>
      <c r="K59" s="44"/>
      <c r="L59" s="44"/>
      <c r="M59" s="44"/>
      <c r="N59" s="44"/>
      <c r="O59" s="44"/>
      <c r="P59" s="45"/>
      <c r="Q59" s="44"/>
      <c r="R59" s="44"/>
      <c r="S59" s="44"/>
      <c r="T59" s="45"/>
      <c r="U59" s="46"/>
      <c r="V59" s="44"/>
      <c r="W59" s="44"/>
      <c r="X59" s="44"/>
      <c r="Y59" s="45"/>
      <c r="Z59" s="44"/>
      <c r="AA59" s="44"/>
      <c r="AB59" s="44"/>
    </row>
    <row r="60" spans="6:28" ht="84.75" customHeight="1">
      <c r="F60" s="107">
        <v>43677</v>
      </c>
      <c r="G60" s="124" t="s">
        <v>372</v>
      </c>
      <c r="H60" s="139" t="s">
        <v>377</v>
      </c>
      <c r="I60" s="140"/>
      <c r="J60" s="141"/>
      <c r="K60" s="44"/>
      <c r="L60" s="44"/>
      <c r="M60" s="44"/>
      <c r="N60" s="44"/>
      <c r="O60" s="44"/>
      <c r="P60" s="45"/>
      <c r="Q60" s="44"/>
      <c r="R60" s="44"/>
      <c r="S60" s="44"/>
      <c r="T60" s="45"/>
      <c r="U60" s="46"/>
      <c r="V60" s="44"/>
      <c r="W60" s="44"/>
      <c r="X60" s="44"/>
      <c r="Y60" s="45"/>
      <c r="Z60" s="44"/>
      <c r="AA60" s="44"/>
      <c r="AB60" s="44"/>
    </row>
    <row r="61" spans="6:28" ht="71.25" customHeight="1">
      <c r="F61" s="107">
        <v>43693</v>
      </c>
      <c r="G61" s="124" t="s">
        <v>415</v>
      </c>
      <c r="H61" s="139" t="s">
        <v>459</v>
      </c>
      <c r="I61" s="140"/>
      <c r="J61" s="141"/>
      <c r="K61" s="44"/>
      <c r="L61" s="44"/>
      <c r="M61" s="44"/>
      <c r="N61" s="44"/>
      <c r="O61" s="44"/>
      <c r="P61" s="45"/>
      <c r="Q61" s="44"/>
      <c r="R61" s="44"/>
      <c r="S61" s="44"/>
      <c r="T61" s="45"/>
      <c r="U61" s="46"/>
      <c r="V61" s="44"/>
      <c r="W61" s="44"/>
      <c r="X61" s="44"/>
      <c r="Y61" s="45"/>
      <c r="Z61" s="44"/>
      <c r="AA61" s="44"/>
      <c r="AB61" s="44"/>
    </row>
    <row r="62" spans="6:28" ht="83.25" customHeight="1">
      <c r="F62" s="107">
        <v>43697</v>
      </c>
      <c r="G62" s="124" t="s">
        <v>460</v>
      </c>
      <c r="H62" s="139" t="s">
        <v>465</v>
      </c>
      <c r="I62" s="140"/>
      <c r="J62" s="141"/>
      <c r="K62" s="44"/>
      <c r="L62" s="44"/>
      <c r="M62" s="44"/>
      <c r="N62" s="44"/>
      <c r="O62" s="44"/>
      <c r="P62" s="45"/>
      <c r="Q62" s="44"/>
      <c r="R62" s="44"/>
      <c r="S62" s="44"/>
      <c r="T62" s="45"/>
      <c r="U62" s="46"/>
      <c r="V62" s="44"/>
      <c r="W62" s="44"/>
      <c r="X62" s="44"/>
      <c r="Y62" s="45"/>
      <c r="Z62" s="44"/>
      <c r="AA62" s="44"/>
      <c r="AB62" s="44"/>
    </row>
    <row r="63" spans="6:28" ht="43.5" customHeight="1">
      <c r="F63" s="107">
        <v>43746</v>
      </c>
      <c r="G63" s="124" t="s">
        <v>490</v>
      </c>
      <c r="H63" s="139" t="s">
        <v>491</v>
      </c>
      <c r="I63" s="140"/>
      <c r="J63" s="141"/>
      <c r="K63" s="44"/>
      <c r="L63" s="44"/>
      <c r="M63" s="44"/>
      <c r="N63" s="44"/>
      <c r="O63" s="44"/>
      <c r="P63" s="45"/>
      <c r="Q63" s="44"/>
      <c r="R63" s="44"/>
      <c r="S63" s="44"/>
      <c r="T63" s="45"/>
      <c r="U63" s="46"/>
      <c r="V63" s="44"/>
      <c r="W63" s="44"/>
      <c r="X63" s="44"/>
      <c r="Y63" s="45"/>
      <c r="Z63" s="44"/>
      <c r="AA63" s="44"/>
      <c r="AB63" s="44"/>
    </row>
    <row r="64" spans="6:10" ht="57.75" customHeight="1">
      <c r="F64" s="123">
        <v>43810</v>
      </c>
      <c r="G64" s="124" t="s">
        <v>495</v>
      </c>
      <c r="H64" s="130" t="s">
        <v>496</v>
      </c>
      <c r="I64" s="131"/>
      <c r="J64" s="132"/>
    </row>
    <row r="65" spans="6:10" ht="56.25" customHeight="1">
      <c r="F65" s="107">
        <v>43819</v>
      </c>
      <c r="G65" s="124" t="s">
        <v>490</v>
      </c>
      <c r="H65" s="139" t="s">
        <v>510</v>
      </c>
      <c r="I65" s="140"/>
      <c r="J65" s="141"/>
    </row>
    <row r="66" spans="6:10" ht="67.5" customHeight="1">
      <c r="F66" s="128">
        <v>43896</v>
      </c>
      <c r="G66" s="126" t="s">
        <v>490</v>
      </c>
      <c r="H66" s="130" t="s">
        <v>512</v>
      </c>
      <c r="I66" s="131"/>
      <c r="J66" s="132"/>
    </row>
  </sheetData>
  <sheetProtection/>
  <mergeCells count="215">
    <mergeCell ref="H65:J65"/>
    <mergeCell ref="H63:J63"/>
    <mergeCell ref="W32:W33"/>
    <mergeCell ref="X32:X33"/>
    <mergeCell ref="Y32:Y33"/>
    <mergeCell ref="Z32:Z33"/>
    <mergeCell ref="U32:U33"/>
    <mergeCell ref="V32:V33"/>
    <mergeCell ref="K32:K33"/>
    <mergeCell ref="H53:J53"/>
    <mergeCell ref="AA32:AA33"/>
    <mergeCell ref="H32:H33"/>
    <mergeCell ref="I30:J33"/>
    <mergeCell ref="L32:L33"/>
    <mergeCell ref="M32:M33"/>
    <mergeCell ref="AB32:AB33"/>
    <mergeCell ref="Q32:Q33"/>
    <mergeCell ref="R32:R33"/>
    <mergeCell ref="S32:S33"/>
    <mergeCell ref="T32:T33"/>
    <mergeCell ref="H54:J54"/>
    <mergeCell ref="H55:J55"/>
    <mergeCell ref="H56:J56"/>
    <mergeCell ref="I42:J42"/>
    <mergeCell ref="A51:B51"/>
    <mergeCell ref="H51:J51"/>
    <mergeCell ref="A49:B49"/>
    <mergeCell ref="C49:D49"/>
    <mergeCell ref="F49:J49"/>
    <mergeCell ref="H43:H46"/>
    <mergeCell ref="N51:P51"/>
    <mergeCell ref="T51:V51"/>
    <mergeCell ref="Z51:AB51"/>
    <mergeCell ref="H52:J52"/>
    <mergeCell ref="A50:B50"/>
    <mergeCell ref="C50:D50"/>
    <mergeCell ref="H50:J50"/>
    <mergeCell ref="N50:P50"/>
    <mergeCell ref="T50:V50"/>
    <mergeCell ref="Z50:AB50"/>
    <mergeCell ref="L49:P49"/>
    <mergeCell ref="R49:V49"/>
    <mergeCell ref="X49:AB49"/>
    <mergeCell ref="A43:A46"/>
    <mergeCell ref="B43:B46"/>
    <mergeCell ref="C43:C46"/>
    <mergeCell ref="D43:D46"/>
    <mergeCell ref="E43:E46"/>
    <mergeCell ref="F43:F46"/>
    <mergeCell ref="G43:G46"/>
    <mergeCell ref="I43:J43"/>
    <mergeCell ref="I39:J39"/>
    <mergeCell ref="O35:O38"/>
    <mergeCell ref="I40:J40"/>
    <mergeCell ref="M35:M38"/>
    <mergeCell ref="N35:N38"/>
    <mergeCell ref="I41:J41"/>
    <mergeCell ref="I37:J37"/>
    <mergeCell ref="H35:H38"/>
    <mergeCell ref="Z35:Z38"/>
    <mergeCell ref="AA35:AA38"/>
    <mergeCell ref="AB35:AB38"/>
    <mergeCell ref="F35:F38"/>
    <mergeCell ref="S35:S38"/>
    <mergeCell ref="T35:T37"/>
    <mergeCell ref="U35:U38"/>
    <mergeCell ref="V35:V38"/>
    <mergeCell ref="I36:J36"/>
    <mergeCell ref="W35:W38"/>
    <mergeCell ref="X35:X38"/>
    <mergeCell ref="O30:O34"/>
    <mergeCell ref="I34:J34"/>
    <mergeCell ref="I38:J38"/>
    <mergeCell ref="Q35:Q38"/>
    <mergeCell ref="R35:R38"/>
    <mergeCell ref="P32:P33"/>
    <mergeCell ref="I35:J35"/>
    <mergeCell ref="N32:N33"/>
    <mergeCell ref="A35:A38"/>
    <mergeCell ref="B35:B38"/>
    <mergeCell ref="C35:C38"/>
    <mergeCell ref="D35:D38"/>
    <mergeCell ref="E35:E38"/>
    <mergeCell ref="G35:G38"/>
    <mergeCell ref="I29:J29"/>
    <mergeCell ref="A30:A34"/>
    <mergeCell ref="B30:B34"/>
    <mergeCell ref="C30:C34"/>
    <mergeCell ref="D30:D34"/>
    <mergeCell ref="E30:E34"/>
    <mergeCell ref="F30:F34"/>
    <mergeCell ref="G30:G34"/>
    <mergeCell ref="S19:S20"/>
    <mergeCell ref="I24:J24"/>
    <mergeCell ref="I25:J25"/>
    <mergeCell ref="I26:J26"/>
    <mergeCell ref="I27:J27"/>
    <mergeCell ref="I28:J28"/>
    <mergeCell ref="I20:J20"/>
    <mergeCell ref="I21:J21"/>
    <mergeCell ref="X19:X20"/>
    <mergeCell ref="T19:T20"/>
    <mergeCell ref="I22:J22"/>
    <mergeCell ref="I23:J23"/>
    <mergeCell ref="Q19:Q22"/>
    <mergeCell ref="R19:R20"/>
    <mergeCell ref="M19:M22"/>
    <mergeCell ref="N19:N22"/>
    <mergeCell ref="O19:O22"/>
    <mergeCell ref="P19:P20"/>
    <mergeCell ref="W12:W13"/>
    <mergeCell ref="Y19:Y20"/>
    <mergeCell ref="Z19:Z20"/>
    <mergeCell ref="AA19:AA20"/>
    <mergeCell ref="AB19:AB20"/>
    <mergeCell ref="G19:G22"/>
    <mergeCell ref="I19:J19"/>
    <mergeCell ref="U19:U20"/>
    <mergeCell ref="V19:V20"/>
    <mergeCell ref="W19:W20"/>
    <mergeCell ref="I10:J10"/>
    <mergeCell ref="Y12:Y13"/>
    <mergeCell ref="X12:X13"/>
    <mergeCell ref="M12:M13"/>
    <mergeCell ref="N12:N13"/>
    <mergeCell ref="O12:O13"/>
    <mergeCell ref="S12:S13"/>
    <mergeCell ref="T12:T13"/>
    <mergeCell ref="U12:U13"/>
    <mergeCell ref="V12:V13"/>
    <mergeCell ref="L12:L13"/>
    <mergeCell ref="I13:J13"/>
    <mergeCell ref="A19:A22"/>
    <mergeCell ref="C19:C22"/>
    <mergeCell ref="D19:D22"/>
    <mergeCell ref="E19:E22"/>
    <mergeCell ref="F19:F22"/>
    <mergeCell ref="H15:H16"/>
    <mergeCell ref="F10:F18"/>
    <mergeCell ref="G10:G18"/>
    <mergeCell ref="A10:A18"/>
    <mergeCell ref="B10:B18"/>
    <mergeCell ref="C10:C18"/>
    <mergeCell ref="D10:D18"/>
    <mergeCell ref="E10:E18"/>
    <mergeCell ref="P12:P13"/>
    <mergeCell ref="I15:J15"/>
    <mergeCell ref="I16:J16"/>
    <mergeCell ref="I17:J17"/>
    <mergeCell ref="I18:J18"/>
    <mergeCell ref="Z7:AB7"/>
    <mergeCell ref="N8:N9"/>
    <mergeCell ref="O8:O9"/>
    <mergeCell ref="P8:P9"/>
    <mergeCell ref="Q8:Q9"/>
    <mergeCell ref="R8:R9"/>
    <mergeCell ref="V8:V9"/>
    <mergeCell ref="Z8:Z9"/>
    <mergeCell ref="AA8:AA9"/>
    <mergeCell ref="AB8:AB9"/>
    <mergeCell ref="R7:U7"/>
    <mergeCell ref="S8:S9"/>
    <mergeCell ref="T8:T9"/>
    <mergeCell ref="U8:U9"/>
    <mergeCell ref="V7:Y7"/>
    <mergeCell ref="W8:W9"/>
    <mergeCell ref="X8:X9"/>
    <mergeCell ref="Y8:Y9"/>
    <mergeCell ref="E5:J5"/>
    <mergeCell ref="I7:J8"/>
    <mergeCell ref="K7:K8"/>
    <mergeCell ref="L7:L8"/>
    <mergeCell ref="M7:M9"/>
    <mergeCell ref="N7:Q7"/>
    <mergeCell ref="I9:J9"/>
    <mergeCell ref="I12:J12"/>
    <mergeCell ref="A1:C3"/>
    <mergeCell ref="A7:A9"/>
    <mergeCell ref="B7:B9"/>
    <mergeCell ref="C7:C9"/>
    <mergeCell ref="AA1:AB1"/>
    <mergeCell ref="AA2:AB2"/>
    <mergeCell ref="AA3:AB3"/>
    <mergeCell ref="A4:Y4"/>
    <mergeCell ref="A5:D5"/>
    <mergeCell ref="Z43:Z46"/>
    <mergeCell ref="AB11:AB18"/>
    <mergeCell ref="AA11:AA18"/>
    <mergeCell ref="H58:J58"/>
    <mergeCell ref="H57:J57"/>
    <mergeCell ref="I14:J14"/>
    <mergeCell ref="Q12:Q13"/>
    <mergeCell ref="R12:R13"/>
    <mergeCell ref="I11:J11"/>
    <mergeCell ref="H12:H13"/>
    <mergeCell ref="I46:J46"/>
    <mergeCell ref="D1:Z3"/>
    <mergeCell ref="H59:J59"/>
    <mergeCell ref="Z11:Z18"/>
    <mergeCell ref="K12:K13"/>
    <mergeCell ref="D7:D9"/>
    <mergeCell ref="E7:E9"/>
    <mergeCell ref="F7:F9"/>
    <mergeCell ref="G7:G9"/>
    <mergeCell ref="H7:H9"/>
    <mergeCell ref="H66:J66"/>
    <mergeCell ref="H64:J64"/>
    <mergeCell ref="AB43:AB46"/>
    <mergeCell ref="AA43:AA46"/>
    <mergeCell ref="H61:J61"/>
    <mergeCell ref="H62:J62"/>
    <mergeCell ref="H60:J60"/>
    <mergeCell ref="M43:M44"/>
    <mergeCell ref="I44:J44"/>
    <mergeCell ref="I45:J45"/>
  </mergeCells>
  <dataValidations count="6">
    <dataValidation type="list" allowBlank="1" showInputMessage="1" showErrorMessage="1" sqref="E35 E23:E30 E10:E19">
      <formula1>prueba</formula1>
    </dataValidation>
    <dataValidation type="whole" allowBlank="1" showInputMessage="1" showErrorMessage="1" sqref="A10 A48 A23:A30">
      <formula1>1</formula1>
      <formula2>150</formula2>
    </dataValidation>
    <dataValidation type="date" allowBlank="1" showInputMessage="1" showErrorMessage="1" sqref="L47:L48 L10:L12 L14:L32 L34:L45">
      <formula1>41640</formula1>
      <formula2>46022</formula2>
    </dataValidation>
    <dataValidation type="date" allowBlank="1" showInputMessage="1" showErrorMessage="1" sqref="K48">
      <formula1>41275</formula1>
      <formula2>46022</formula2>
    </dataValidation>
    <dataValidation type="date" allowBlank="1" showInputMessage="1" showErrorMessage="1" sqref="N48">
      <formula1>41842</formula1>
      <formula2>45769</formula2>
    </dataValidation>
    <dataValidation type="list" allowBlank="1" showInputMessage="1" showErrorMessage="1" sqref="Y49:Z49 G49:H49 M49:N49 S49:T49 D48:F48 R47">
      <formula1>'Plan de mejoramiento'!#REF!</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M33"/>
  <sheetViews>
    <sheetView zoomScalePageLayoutView="0" workbookViewId="0" topLeftCell="A1">
      <selection activeCell="B17" sqref="B17"/>
    </sheetView>
  </sheetViews>
  <sheetFormatPr defaultColWidth="11.421875" defaultRowHeight="12.75"/>
  <cols>
    <col min="1" max="1" width="1.421875" style="20" customWidth="1"/>
    <col min="2" max="2" width="63.57421875" style="20" customWidth="1"/>
    <col min="3" max="16384" width="11.421875" style="20" customWidth="1"/>
  </cols>
  <sheetData>
    <row r="2" spans="3:13" ht="32.25">
      <c r="C2" s="247" t="s">
        <v>157</v>
      </c>
      <c r="D2" s="248"/>
      <c r="E2" s="248"/>
      <c r="F2" s="248"/>
      <c r="G2" s="248"/>
      <c r="H2" s="248"/>
      <c r="I2" s="248"/>
      <c r="J2" s="248"/>
      <c r="K2" s="248"/>
      <c r="L2" s="248"/>
      <c r="M2" s="249"/>
    </row>
    <row r="4" spans="2:13" ht="12.75">
      <c r="B4" s="18" t="s">
        <v>167</v>
      </c>
      <c r="C4" s="238" t="s">
        <v>169</v>
      </c>
      <c r="D4" s="239"/>
      <c r="E4" s="239"/>
      <c r="F4" s="239"/>
      <c r="G4" s="239"/>
      <c r="H4" s="239"/>
      <c r="I4" s="239"/>
      <c r="J4" s="239"/>
      <c r="K4" s="239"/>
      <c r="L4" s="239"/>
      <c r="M4" s="240"/>
    </row>
    <row r="5" spans="2:13" ht="12.75">
      <c r="B5" s="18" t="s">
        <v>158</v>
      </c>
      <c r="C5" s="250">
        <v>2</v>
      </c>
      <c r="D5" s="251"/>
      <c r="E5" s="251"/>
      <c r="F5" s="251"/>
      <c r="G5" s="251"/>
      <c r="H5" s="251"/>
      <c r="I5" s="251"/>
      <c r="J5" s="251"/>
      <c r="K5" s="251"/>
      <c r="L5" s="251"/>
      <c r="M5" s="252"/>
    </row>
    <row r="6" spans="2:13" ht="12.75">
      <c r="B6" s="18" t="s">
        <v>159</v>
      </c>
      <c r="C6" s="238" t="s">
        <v>211</v>
      </c>
      <c r="D6" s="239"/>
      <c r="E6" s="239"/>
      <c r="F6" s="239"/>
      <c r="G6" s="239"/>
      <c r="H6" s="239"/>
      <c r="I6" s="239"/>
      <c r="J6" s="239"/>
      <c r="K6" s="239"/>
      <c r="L6" s="239"/>
      <c r="M6" s="240"/>
    </row>
    <row r="7" spans="2:13" ht="26.25" customHeight="1">
      <c r="B7" s="18" t="s">
        <v>160</v>
      </c>
      <c r="C7" s="253" t="s">
        <v>228</v>
      </c>
      <c r="D7" s="254"/>
      <c r="E7" s="254"/>
      <c r="F7" s="254"/>
      <c r="G7" s="254"/>
      <c r="H7" s="254"/>
      <c r="I7" s="254"/>
      <c r="J7" s="254"/>
      <c r="K7" s="254"/>
      <c r="L7" s="254"/>
      <c r="M7" s="255"/>
    </row>
    <row r="8" spans="2:13" ht="12.75">
      <c r="B8" s="19" t="s">
        <v>161</v>
      </c>
      <c r="C8" s="235" t="s">
        <v>233</v>
      </c>
      <c r="D8" s="235"/>
      <c r="E8" s="235"/>
      <c r="F8" s="235"/>
      <c r="G8" s="235"/>
      <c r="H8" s="235"/>
      <c r="I8" s="235"/>
      <c r="J8" s="235"/>
      <c r="K8" s="235"/>
      <c r="L8" s="235"/>
      <c r="M8" s="235"/>
    </row>
    <row r="9" spans="2:13" ht="12.75">
      <c r="B9" s="19" t="s">
        <v>162</v>
      </c>
      <c r="C9" s="235" t="s">
        <v>234</v>
      </c>
      <c r="D9" s="235"/>
      <c r="E9" s="235"/>
      <c r="F9" s="235"/>
      <c r="G9" s="235"/>
      <c r="H9" s="235"/>
      <c r="I9" s="235"/>
      <c r="J9" s="235"/>
      <c r="K9" s="235"/>
      <c r="L9" s="235"/>
      <c r="M9" s="235"/>
    </row>
    <row r="10" spans="2:13" ht="12.75">
      <c r="B10" s="19" t="s">
        <v>168</v>
      </c>
      <c r="C10" s="235" t="s">
        <v>226</v>
      </c>
      <c r="D10" s="235"/>
      <c r="E10" s="235"/>
      <c r="F10" s="235"/>
      <c r="G10" s="235"/>
      <c r="H10" s="235"/>
      <c r="I10" s="235"/>
      <c r="J10" s="235"/>
      <c r="K10" s="235"/>
      <c r="L10" s="235"/>
      <c r="M10" s="235"/>
    </row>
    <row r="11" spans="2:13" ht="12.75">
      <c r="B11" s="19" t="s">
        <v>165</v>
      </c>
      <c r="C11" s="236">
        <v>43297</v>
      </c>
      <c r="D11" s="237"/>
      <c r="E11" s="237"/>
      <c r="F11" s="237"/>
      <c r="G11" s="237"/>
      <c r="H11" s="237"/>
      <c r="I11" s="237"/>
      <c r="J11" s="237"/>
      <c r="K11" s="237"/>
      <c r="L11" s="237"/>
      <c r="M11" s="237"/>
    </row>
    <row r="12" spans="2:13" ht="12.75">
      <c r="B12" s="19" t="s">
        <v>166</v>
      </c>
      <c r="C12" s="244" t="s">
        <v>235</v>
      </c>
      <c r="D12" s="245"/>
      <c r="E12" s="245"/>
      <c r="F12" s="245"/>
      <c r="G12" s="245"/>
      <c r="H12" s="245"/>
      <c r="I12" s="245"/>
      <c r="J12" s="245"/>
      <c r="K12" s="245"/>
      <c r="L12" s="245"/>
      <c r="M12" s="246"/>
    </row>
    <row r="14" spans="2:13" ht="12.75">
      <c r="B14" s="21" t="s">
        <v>163</v>
      </c>
      <c r="C14" s="22"/>
      <c r="D14" s="22"/>
      <c r="E14" s="22"/>
      <c r="F14" s="22"/>
      <c r="G14" s="22"/>
      <c r="H14" s="22"/>
      <c r="I14" s="22"/>
      <c r="J14" s="22"/>
      <c r="K14" s="22"/>
      <c r="L14" s="22"/>
      <c r="M14" s="23"/>
    </row>
    <row r="15" spans="2:13" ht="12.75">
      <c r="B15" s="24"/>
      <c r="C15" s="25"/>
      <c r="D15" s="25"/>
      <c r="E15" s="25"/>
      <c r="F15" s="25"/>
      <c r="G15" s="25"/>
      <c r="H15" s="25"/>
      <c r="I15" s="25"/>
      <c r="J15" s="25"/>
      <c r="K15" s="25"/>
      <c r="L15" s="25"/>
      <c r="M15" s="26"/>
    </row>
    <row r="16" spans="2:13" ht="12.75">
      <c r="B16" s="30" t="s">
        <v>236</v>
      </c>
      <c r="C16" s="25"/>
      <c r="D16" s="25"/>
      <c r="E16" s="25"/>
      <c r="F16" s="25"/>
      <c r="G16" s="25"/>
      <c r="H16" s="25"/>
      <c r="I16" s="25"/>
      <c r="J16" s="25"/>
      <c r="K16" s="25"/>
      <c r="L16" s="25"/>
      <c r="M16" s="26"/>
    </row>
    <row r="17" spans="2:13" ht="12.75">
      <c r="B17" s="24" t="s">
        <v>256</v>
      </c>
      <c r="C17" s="25"/>
      <c r="D17" s="25"/>
      <c r="E17" s="25"/>
      <c r="F17" s="25"/>
      <c r="G17" s="25"/>
      <c r="H17" s="25"/>
      <c r="I17" s="25"/>
      <c r="J17" s="25"/>
      <c r="K17" s="25"/>
      <c r="L17" s="25"/>
      <c r="M17" s="26"/>
    </row>
    <row r="18" spans="2:13" ht="12.75">
      <c r="B18" s="30" t="s">
        <v>236</v>
      </c>
      <c r="C18" s="25"/>
      <c r="D18" s="25"/>
      <c r="E18" s="25"/>
      <c r="F18" s="25"/>
      <c r="G18" s="25"/>
      <c r="H18" s="25"/>
      <c r="I18" s="25"/>
      <c r="J18" s="25"/>
      <c r="K18" s="25"/>
      <c r="L18" s="25"/>
      <c r="M18" s="26"/>
    </row>
    <row r="19" spans="2:13" ht="12.75">
      <c r="B19" s="24" t="s">
        <v>237</v>
      </c>
      <c r="C19" s="25"/>
      <c r="D19" s="25"/>
      <c r="E19" s="25"/>
      <c r="F19" s="25"/>
      <c r="G19" s="25"/>
      <c r="H19" s="25"/>
      <c r="I19" s="25"/>
      <c r="J19" s="25"/>
      <c r="K19" s="25"/>
      <c r="L19" s="25"/>
      <c r="M19" s="26"/>
    </row>
    <row r="20" spans="2:13" ht="12.75">
      <c r="B20" s="30" t="s">
        <v>236</v>
      </c>
      <c r="C20" s="25"/>
      <c r="D20" s="25"/>
      <c r="E20" s="25"/>
      <c r="F20" s="25"/>
      <c r="G20" s="25"/>
      <c r="H20" s="25"/>
      <c r="I20" s="25"/>
      <c r="J20" s="25"/>
      <c r="K20" s="25"/>
      <c r="L20" s="25"/>
      <c r="M20" s="26"/>
    </row>
    <row r="21" spans="2:13" ht="12.75">
      <c r="B21" s="24" t="s">
        <v>238</v>
      </c>
      <c r="C21" s="25"/>
      <c r="D21" s="25"/>
      <c r="E21" s="25"/>
      <c r="F21" s="25"/>
      <c r="G21" s="25"/>
      <c r="H21" s="25"/>
      <c r="I21" s="25"/>
      <c r="J21" s="25"/>
      <c r="K21" s="25"/>
      <c r="L21" s="25"/>
      <c r="M21" s="26"/>
    </row>
    <row r="22" spans="2:13" ht="12.75">
      <c r="B22" s="30" t="s">
        <v>236</v>
      </c>
      <c r="C22" s="25"/>
      <c r="D22" s="25"/>
      <c r="E22" s="25"/>
      <c r="F22" s="25"/>
      <c r="G22" s="25"/>
      <c r="H22" s="25"/>
      <c r="I22" s="25"/>
      <c r="J22" s="25"/>
      <c r="K22" s="25"/>
      <c r="L22" s="25"/>
      <c r="M22" s="26"/>
    </row>
    <row r="23" spans="2:13" ht="12.75">
      <c r="B23" s="24" t="s">
        <v>239</v>
      </c>
      <c r="C23" s="25"/>
      <c r="D23" s="25"/>
      <c r="E23" s="25"/>
      <c r="F23" s="25"/>
      <c r="G23" s="25"/>
      <c r="H23" s="25"/>
      <c r="I23" s="25"/>
      <c r="J23" s="25"/>
      <c r="K23" s="25"/>
      <c r="L23" s="25"/>
      <c r="M23" s="26"/>
    </row>
    <row r="24" spans="2:13" ht="12.75">
      <c r="B24" s="30" t="s">
        <v>236</v>
      </c>
      <c r="C24" s="25"/>
      <c r="D24" s="25"/>
      <c r="E24" s="25"/>
      <c r="F24" s="25"/>
      <c r="G24" s="25"/>
      <c r="H24" s="25"/>
      <c r="I24" s="25"/>
      <c r="J24" s="25"/>
      <c r="K24" s="25"/>
      <c r="L24" s="25"/>
      <c r="M24" s="26"/>
    </row>
    <row r="25" spans="2:13" ht="12.75">
      <c r="B25" s="27" t="s">
        <v>257</v>
      </c>
      <c r="C25" s="28"/>
      <c r="D25" s="28"/>
      <c r="E25" s="28"/>
      <c r="F25" s="28"/>
      <c r="G25" s="28"/>
      <c r="H25" s="28"/>
      <c r="I25" s="28"/>
      <c r="J25" s="28"/>
      <c r="K25" s="28"/>
      <c r="L25" s="28"/>
      <c r="M25" s="29"/>
    </row>
    <row r="27" spans="2:13" ht="12.75">
      <c r="B27" s="21" t="s">
        <v>164</v>
      </c>
      <c r="C27" s="22"/>
      <c r="D27" s="22"/>
      <c r="E27" s="22"/>
      <c r="F27" s="22"/>
      <c r="G27" s="22"/>
      <c r="H27" s="22"/>
      <c r="I27" s="22"/>
      <c r="J27" s="22"/>
      <c r="K27" s="22"/>
      <c r="L27" s="22"/>
      <c r="M27" s="23"/>
    </row>
    <row r="28" spans="2:13" ht="12.75">
      <c r="B28" s="24"/>
      <c r="C28" s="25"/>
      <c r="D28" s="25"/>
      <c r="E28" s="25"/>
      <c r="F28" s="25"/>
      <c r="G28" s="25"/>
      <c r="H28" s="25"/>
      <c r="I28" s="25"/>
      <c r="J28" s="25"/>
      <c r="K28" s="25"/>
      <c r="L28" s="25"/>
      <c r="M28" s="26"/>
    </row>
    <row r="29" spans="2:13" ht="12.75">
      <c r="B29" s="241" t="s">
        <v>262</v>
      </c>
      <c r="C29" s="242"/>
      <c r="D29" s="242"/>
      <c r="E29" s="242"/>
      <c r="F29" s="242"/>
      <c r="G29" s="242"/>
      <c r="H29" s="242"/>
      <c r="I29" s="242"/>
      <c r="J29" s="242"/>
      <c r="K29" s="242"/>
      <c r="L29" s="242"/>
      <c r="M29" s="243"/>
    </row>
    <row r="30" spans="2:13" ht="12.75">
      <c r="B30" s="241"/>
      <c r="C30" s="242"/>
      <c r="D30" s="242"/>
      <c r="E30" s="242"/>
      <c r="F30" s="242"/>
      <c r="G30" s="242"/>
      <c r="H30" s="242"/>
      <c r="I30" s="242"/>
      <c r="J30" s="242"/>
      <c r="K30" s="242"/>
      <c r="L30" s="242"/>
      <c r="M30" s="243"/>
    </row>
    <row r="31" spans="2:13" ht="12.75">
      <c r="B31" s="241"/>
      <c r="C31" s="242"/>
      <c r="D31" s="242"/>
      <c r="E31" s="242"/>
      <c r="F31" s="242"/>
      <c r="G31" s="242"/>
      <c r="H31" s="242"/>
      <c r="I31" s="242"/>
      <c r="J31" s="242"/>
      <c r="K31" s="242"/>
      <c r="L31" s="242"/>
      <c r="M31" s="243"/>
    </row>
    <row r="32" spans="2:13" ht="12.75">
      <c r="B32" s="24"/>
      <c r="C32" s="25"/>
      <c r="D32" s="25"/>
      <c r="E32" s="25"/>
      <c r="F32" s="25"/>
      <c r="G32" s="25"/>
      <c r="H32" s="25"/>
      <c r="I32" s="25"/>
      <c r="J32" s="25"/>
      <c r="K32" s="25"/>
      <c r="L32" s="25"/>
      <c r="M32" s="26"/>
    </row>
    <row r="33" spans="2:13" ht="12.75">
      <c r="B33" s="27"/>
      <c r="C33" s="28"/>
      <c r="D33" s="28"/>
      <c r="E33" s="28"/>
      <c r="F33" s="28"/>
      <c r="G33" s="28"/>
      <c r="H33" s="28"/>
      <c r="I33" s="28"/>
      <c r="J33" s="28"/>
      <c r="K33" s="28"/>
      <c r="L33" s="28"/>
      <c r="M33" s="29"/>
    </row>
  </sheetData>
  <sheetProtection/>
  <mergeCells count="11">
    <mergeCell ref="C9:M9"/>
    <mergeCell ref="C10:M10"/>
    <mergeCell ref="C11:M11"/>
    <mergeCell ref="C4:M4"/>
    <mergeCell ref="B29:M31"/>
    <mergeCell ref="C12:M12"/>
    <mergeCell ref="C2:M2"/>
    <mergeCell ref="C5:M5"/>
    <mergeCell ref="C6:M6"/>
    <mergeCell ref="C7:M7"/>
    <mergeCell ref="C8:M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M33"/>
  <sheetViews>
    <sheetView zoomScalePageLayoutView="0" workbookViewId="0" topLeftCell="B3">
      <selection activeCell="B28" sqref="B28:M29"/>
    </sheetView>
  </sheetViews>
  <sheetFormatPr defaultColWidth="11.421875" defaultRowHeight="12.75"/>
  <cols>
    <col min="1" max="1" width="1.421875" style="20" customWidth="1"/>
    <col min="2" max="2" width="63.57421875" style="20" customWidth="1"/>
    <col min="3" max="16384" width="11.421875" style="20" customWidth="1"/>
  </cols>
  <sheetData>
    <row r="2" spans="3:13" ht="32.25">
      <c r="C2" s="247" t="s">
        <v>157</v>
      </c>
      <c r="D2" s="248"/>
      <c r="E2" s="248"/>
      <c r="F2" s="248"/>
      <c r="G2" s="248"/>
      <c r="H2" s="248"/>
      <c r="I2" s="248"/>
      <c r="J2" s="248"/>
      <c r="K2" s="248"/>
      <c r="L2" s="248"/>
      <c r="M2" s="249"/>
    </row>
    <row r="4" spans="2:13" ht="12.75">
      <c r="B4" s="18" t="s">
        <v>167</v>
      </c>
      <c r="C4" s="238" t="s">
        <v>169</v>
      </c>
      <c r="D4" s="239"/>
      <c r="E4" s="239"/>
      <c r="F4" s="239"/>
      <c r="G4" s="239"/>
      <c r="H4" s="239"/>
      <c r="I4" s="239"/>
      <c r="J4" s="239"/>
      <c r="K4" s="239"/>
      <c r="L4" s="239"/>
      <c r="M4" s="240"/>
    </row>
    <row r="5" spans="2:13" ht="12.75">
      <c r="B5" s="18" t="s">
        <v>158</v>
      </c>
      <c r="C5" s="250">
        <v>13</v>
      </c>
      <c r="D5" s="251"/>
      <c r="E5" s="251"/>
      <c r="F5" s="251"/>
      <c r="G5" s="251"/>
      <c r="H5" s="251"/>
      <c r="I5" s="251"/>
      <c r="J5" s="251"/>
      <c r="K5" s="251"/>
      <c r="L5" s="251"/>
      <c r="M5" s="252"/>
    </row>
    <row r="6" spans="2:13" ht="12.75">
      <c r="B6" s="18" t="s">
        <v>159</v>
      </c>
      <c r="C6" s="238" t="s">
        <v>211</v>
      </c>
      <c r="D6" s="239"/>
      <c r="E6" s="239"/>
      <c r="F6" s="239"/>
      <c r="G6" s="239"/>
      <c r="H6" s="239"/>
      <c r="I6" s="239"/>
      <c r="J6" s="239"/>
      <c r="K6" s="239"/>
      <c r="L6" s="239"/>
      <c r="M6" s="240"/>
    </row>
    <row r="7" spans="2:13" ht="12.75" customHeight="1">
      <c r="B7" s="18" t="s">
        <v>160</v>
      </c>
      <c r="C7" s="253" t="s">
        <v>190</v>
      </c>
      <c r="D7" s="254"/>
      <c r="E7" s="254"/>
      <c r="F7" s="254"/>
      <c r="G7" s="254"/>
      <c r="H7" s="254"/>
      <c r="I7" s="254"/>
      <c r="J7" s="254"/>
      <c r="K7" s="254"/>
      <c r="L7" s="254"/>
      <c r="M7" s="255"/>
    </row>
    <row r="8" spans="2:13" ht="12.75">
      <c r="B8" s="19" t="s">
        <v>161</v>
      </c>
      <c r="C8" s="235" t="s">
        <v>171</v>
      </c>
      <c r="D8" s="235"/>
      <c r="E8" s="235"/>
      <c r="F8" s="235"/>
      <c r="G8" s="235"/>
      <c r="H8" s="235"/>
      <c r="I8" s="235"/>
      <c r="J8" s="235"/>
      <c r="K8" s="235"/>
      <c r="L8" s="235"/>
      <c r="M8" s="235"/>
    </row>
    <row r="9" spans="2:13" ht="12.75">
      <c r="B9" s="19" t="s">
        <v>162</v>
      </c>
      <c r="C9" s="235" t="s">
        <v>134</v>
      </c>
      <c r="D9" s="235"/>
      <c r="E9" s="235"/>
      <c r="F9" s="235"/>
      <c r="G9" s="235"/>
      <c r="H9" s="235"/>
      <c r="I9" s="235"/>
      <c r="J9" s="235"/>
      <c r="K9" s="235"/>
      <c r="L9" s="235"/>
      <c r="M9" s="235"/>
    </row>
    <row r="10" spans="2:13" ht="12.75">
      <c r="B10" s="19" t="s">
        <v>168</v>
      </c>
      <c r="C10" s="235" t="s">
        <v>226</v>
      </c>
      <c r="D10" s="235"/>
      <c r="E10" s="235"/>
      <c r="F10" s="235"/>
      <c r="G10" s="235"/>
      <c r="H10" s="235"/>
      <c r="I10" s="235"/>
      <c r="J10" s="235"/>
      <c r="K10" s="235"/>
      <c r="L10" s="235"/>
      <c r="M10" s="235"/>
    </row>
    <row r="11" spans="2:13" ht="12.75">
      <c r="B11" s="19" t="s">
        <v>165</v>
      </c>
      <c r="C11" s="236">
        <v>43297</v>
      </c>
      <c r="D11" s="237"/>
      <c r="E11" s="237"/>
      <c r="F11" s="237"/>
      <c r="G11" s="237"/>
      <c r="H11" s="237"/>
      <c r="I11" s="237"/>
      <c r="J11" s="237"/>
      <c r="K11" s="237"/>
      <c r="L11" s="237"/>
      <c r="M11" s="237"/>
    </row>
    <row r="12" spans="2:13" ht="12.75">
      <c r="B12" s="19" t="s">
        <v>166</v>
      </c>
      <c r="C12" s="244" t="s">
        <v>235</v>
      </c>
      <c r="D12" s="245"/>
      <c r="E12" s="245"/>
      <c r="F12" s="245"/>
      <c r="G12" s="245"/>
      <c r="H12" s="245"/>
      <c r="I12" s="245"/>
      <c r="J12" s="245"/>
      <c r="K12" s="245"/>
      <c r="L12" s="245"/>
      <c r="M12" s="246"/>
    </row>
    <row r="14" spans="2:13" ht="12.75">
      <c r="B14" s="21" t="s">
        <v>163</v>
      </c>
      <c r="C14" s="22"/>
      <c r="D14" s="22"/>
      <c r="E14" s="22"/>
      <c r="F14" s="22"/>
      <c r="G14" s="22"/>
      <c r="H14" s="22"/>
      <c r="I14" s="22"/>
      <c r="J14" s="22"/>
      <c r="K14" s="22"/>
      <c r="L14" s="22"/>
      <c r="M14" s="23"/>
    </row>
    <row r="15" spans="2:13" ht="12.75">
      <c r="B15" s="24"/>
      <c r="C15" s="25"/>
      <c r="D15" s="25"/>
      <c r="E15" s="25"/>
      <c r="F15" s="25"/>
      <c r="G15" s="25"/>
      <c r="H15" s="25"/>
      <c r="I15" s="25"/>
      <c r="J15" s="25"/>
      <c r="K15" s="25"/>
      <c r="L15" s="25"/>
      <c r="M15" s="26"/>
    </row>
    <row r="16" spans="2:13" ht="12.75">
      <c r="B16" s="30" t="s">
        <v>236</v>
      </c>
      <c r="C16" s="25"/>
      <c r="D16" s="25"/>
      <c r="E16" s="25"/>
      <c r="F16" s="25"/>
      <c r="G16" s="25"/>
      <c r="H16" s="25"/>
      <c r="I16" s="25"/>
      <c r="J16" s="25"/>
      <c r="K16" s="25"/>
      <c r="L16" s="25"/>
      <c r="M16" s="26"/>
    </row>
    <row r="17" spans="2:13" ht="12.75">
      <c r="B17" s="24" t="s">
        <v>251</v>
      </c>
      <c r="C17" s="25"/>
      <c r="D17" s="25"/>
      <c r="E17" s="25"/>
      <c r="F17" s="25"/>
      <c r="G17" s="25"/>
      <c r="H17" s="25"/>
      <c r="I17" s="25"/>
      <c r="J17" s="25"/>
      <c r="K17" s="25"/>
      <c r="L17" s="25"/>
      <c r="M17" s="26"/>
    </row>
    <row r="18" spans="2:13" ht="12.75">
      <c r="B18" s="30" t="s">
        <v>236</v>
      </c>
      <c r="C18" s="25"/>
      <c r="D18" s="25"/>
      <c r="E18" s="25"/>
      <c r="F18" s="25"/>
      <c r="G18" s="25"/>
      <c r="H18" s="25"/>
      <c r="I18" s="25"/>
      <c r="J18" s="25"/>
      <c r="K18" s="25"/>
      <c r="L18" s="25"/>
      <c r="M18" s="26"/>
    </row>
    <row r="19" spans="2:13" ht="12.75">
      <c r="B19" s="24" t="s">
        <v>252</v>
      </c>
      <c r="C19" s="25"/>
      <c r="D19" s="25"/>
      <c r="E19" s="25"/>
      <c r="F19" s="25"/>
      <c r="G19" s="25"/>
      <c r="H19" s="25"/>
      <c r="I19" s="25"/>
      <c r="J19" s="25"/>
      <c r="K19" s="25"/>
      <c r="L19" s="25"/>
      <c r="M19" s="26"/>
    </row>
    <row r="20" spans="2:13" ht="12.75">
      <c r="B20" s="30" t="s">
        <v>236</v>
      </c>
      <c r="C20" s="25"/>
      <c r="D20" s="25"/>
      <c r="E20" s="25"/>
      <c r="F20" s="25"/>
      <c r="G20" s="25"/>
      <c r="H20" s="25"/>
      <c r="I20" s="25"/>
      <c r="J20" s="25"/>
      <c r="K20" s="25"/>
      <c r="L20" s="25"/>
      <c r="M20" s="26"/>
    </row>
    <row r="21" spans="2:13" ht="12.75">
      <c r="B21" s="24" t="s">
        <v>253</v>
      </c>
      <c r="C21" s="25"/>
      <c r="D21" s="25"/>
      <c r="E21" s="25"/>
      <c r="F21" s="25"/>
      <c r="G21" s="25"/>
      <c r="H21" s="25"/>
      <c r="I21" s="25"/>
      <c r="J21" s="25"/>
      <c r="K21" s="25"/>
      <c r="L21" s="25"/>
      <c r="M21" s="26"/>
    </row>
    <row r="22" spans="2:13" ht="12.75">
      <c r="B22" s="30" t="s">
        <v>236</v>
      </c>
      <c r="C22" s="25"/>
      <c r="D22" s="25"/>
      <c r="E22" s="25"/>
      <c r="F22" s="25"/>
      <c r="G22" s="25"/>
      <c r="H22" s="25"/>
      <c r="I22" s="25"/>
      <c r="J22" s="25"/>
      <c r="K22" s="25"/>
      <c r="L22" s="25"/>
      <c r="M22" s="26"/>
    </row>
    <row r="23" spans="2:13" ht="12.75">
      <c r="B23" s="24" t="s">
        <v>240</v>
      </c>
      <c r="C23" s="25"/>
      <c r="D23" s="25"/>
      <c r="E23" s="25"/>
      <c r="F23" s="25"/>
      <c r="G23" s="25"/>
      <c r="H23" s="25"/>
      <c r="I23" s="25"/>
      <c r="J23" s="25"/>
      <c r="K23" s="25"/>
      <c r="L23" s="25"/>
      <c r="M23" s="26"/>
    </row>
    <row r="24" spans="2:13" ht="12.75">
      <c r="B24" s="24"/>
      <c r="C24" s="25"/>
      <c r="D24" s="25"/>
      <c r="E24" s="25"/>
      <c r="F24" s="25"/>
      <c r="G24" s="25"/>
      <c r="H24" s="25"/>
      <c r="I24" s="25"/>
      <c r="J24" s="25"/>
      <c r="K24" s="25"/>
      <c r="L24" s="25"/>
      <c r="M24" s="26"/>
    </row>
    <row r="25" spans="2:13" ht="12.75">
      <c r="B25" s="27"/>
      <c r="C25" s="28"/>
      <c r="D25" s="28"/>
      <c r="E25" s="28"/>
      <c r="F25" s="28"/>
      <c r="G25" s="28"/>
      <c r="H25" s="28"/>
      <c r="I25" s="28"/>
      <c r="J25" s="28"/>
      <c r="K25" s="28"/>
      <c r="L25" s="28"/>
      <c r="M25" s="29"/>
    </row>
    <row r="27" spans="2:13" ht="12.75">
      <c r="B27" s="21" t="s">
        <v>164</v>
      </c>
      <c r="C27" s="22"/>
      <c r="D27" s="22"/>
      <c r="E27" s="22"/>
      <c r="F27" s="22"/>
      <c r="G27" s="22"/>
      <c r="H27" s="22"/>
      <c r="I27" s="22"/>
      <c r="J27" s="22"/>
      <c r="K27" s="22"/>
      <c r="L27" s="22"/>
      <c r="M27" s="23"/>
    </row>
    <row r="28" spans="2:13" ht="12.75">
      <c r="B28" s="256" t="s">
        <v>271</v>
      </c>
      <c r="C28" s="257"/>
      <c r="D28" s="257"/>
      <c r="E28" s="257"/>
      <c r="F28" s="257"/>
      <c r="G28" s="257"/>
      <c r="H28" s="257"/>
      <c r="I28" s="257"/>
      <c r="J28" s="257"/>
      <c r="K28" s="257"/>
      <c r="L28" s="257"/>
      <c r="M28" s="258"/>
    </row>
    <row r="29" spans="2:13" ht="12.75">
      <c r="B29" s="259"/>
      <c r="C29" s="260"/>
      <c r="D29" s="260"/>
      <c r="E29" s="260"/>
      <c r="F29" s="260"/>
      <c r="G29" s="260"/>
      <c r="H29" s="260"/>
      <c r="I29" s="260"/>
      <c r="J29" s="260"/>
      <c r="K29" s="260"/>
      <c r="L29" s="260"/>
      <c r="M29" s="261"/>
    </row>
    <row r="30" spans="2:13" ht="12.75">
      <c r="B30" s="24"/>
      <c r="C30" s="25"/>
      <c r="D30" s="25"/>
      <c r="E30" s="25"/>
      <c r="F30" s="25"/>
      <c r="G30" s="25"/>
      <c r="H30" s="25"/>
      <c r="I30" s="25"/>
      <c r="J30" s="25"/>
      <c r="K30" s="25"/>
      <c r="L30" s="25"/>
      <c r="M30" s="26"/>
    </row>
    <row r="31" spans="2:13" ht="12.75">
      <c r="B31" s="24"/>
      <c r="C31" s="25"/>
      <c r="D31" s="25"/>
      <c r="E31" s="25"/>
      <c r="F31" s="25"/>
      <c r="G31" s="25"/>
      <c r="H31" s="25"/>
      <c r="I31" s="25"/>
      <c r="J31" s="25"/>
      <c r="K31" s="25"/>
      <c r="L31" s="25"/>
      <c r="M31" s="26"/>
    </row>
    <row r="32" spans="2:13" ht="12.75">
      <c r="B32" s="24"/>
      <c r="C32" s="25"/>
      <c r="D32" s="25"/>
      <c r="E32" s="25"/>
      <c r="F32" s="25"/>
      <c r="G32" s="25"/>
      <c r="H32" s="25"/>
      <c r="I32" s="25"/>
      <c r="J32" s="25"/>
      <c r="K32" s="25"/>
      <c r="L32" s="25"/>
      <c r="M32" s="26"/>
    </row>
    <row r="33" spans="2:13" ht="12.75">
      <c r="B33" s="27"/>
      <c r="C33" s="28"/>
      <c r="D33" s="28"/>
      <c r="E33" s="28"/>
      <c r="F33" s="28"/>
      <c r="G33" s="28"/>
      <c r="H33" s="28"/>
      <c r="I33" s="28"/>
      <c r="J33" s="28"/>
      <c r="K33" s="28"/>
      <c r="L33" s="28"/>
      <c r="M33" s="29"/>
    </row>
  </sheetData>
  <sheetProtection/>
  <mergeCells count="11">
    <mergeCell ref="C8:M8"/>
    <mergeCell ref="B28:M29"/>
    <mergeCell ref="C9:M9"/>
    <mergeCell ref="C10:M10"/>
    <mergeCell ref="C11:M11"/>
    <mergeCell ref="C12:M12"/>
    <mergeCell ref="C2:M2"/>
    <mergeCell ref="C4:M4"/>
    <mergeCell ref="C5:M5"/>
    <mergeCell ref="C6:M6"/>
    <mergeCell ref="C7:M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M36"/>
  <sheetViews>
    <sheetView zoomScalePageLayoutView="0" workbookViewId="0" topLeftCell="A1">
      <selection activeCell="C2" sqref="C2:M2"/>
    </sheetView>
  </sheetViews>
  <sheetFormatPr defaultColWidth="11.421875" defaultRowHeight="12.75"/>
  <cols>
    <col min="1" max="1" width="1.421875" style="20" customWidth="1"/>
    <col min="2" max="2" width="63.57421875" style="20" customWidth="1"/>
    <col min="3" max="16384" width="11.421875" style="20" customWidth="1"/>
  </cols>
  <sheetData>
    <row r="2" spans="3:13" ht="32.25">
      <c r="C2" s="247" t="s">
        <v>157</v>
      </c>
      <c r="D2" s="248"/>
      <c r="E2" s="248"/>
      <c r="F2" s="248"/>
      <c r="G2" s="248"/>
      <c r="H2" s="248"/>
      <c r="I2" s="248"/>
      <c r="J2" s="248"/>
      <c r="K2" s="248"/>
      <c r="L2" s="248"/>
      <c r="M2" s="249"/>
    </row>
    <row r="4" spans="2:13" ht="12.75">
      <c r="B4" s="31" t="s">
        <v>167</v>
      </c>
      <c r="C4" s="262" t="s">
        <v>309</v>
      </c>
      <c r="D4" s="263"/>
      <c r="E4" s="263"/>
      <c r="F4" s="263"/>
      <c r="G4" s="263"/>
      <c r="H4" s="263"/>
      <c r="I4" s="263"/>
      <c r="J4" s="263"/>
      <c r="K4" s="263"/>
      <c r="L4" s="263"/>
      <c r="M4" s="264"/>
    </row>
    <row r="5" spans="2:13" ht="12.75">
      <c r="B5" s="31" t="s">
        <v>158</v>
      </c>
      <c r="C5" s="265">
        <v>1</v>
      </c>
      <c r="D5" s="266"/>
      <c r="E5" s="266"/>
      <c r="F5" s="266"/>
      <c r="G5" s="266"/>
      <c r="H5" s="266"/>
      <c r="I5" s="266"/>
      <c r="J5" s="266"/>
      <c r="K5" s="266"/>
      <c r="L5" s="266"/>
      <c r="M5" s="267"/>
    </row>
    <row r="6" spans="2:13" ht="12.75">
      <c r="B6" s="31" t="s">
        <v>159</v>
      </c>
      <c r="C6" s="265" t="s">
        <v>149</v>
      </c>
      <c r="D6" s="266"/>
      <c r="E6" s="266"/>
      <c r="F6" s="266"/>
      <c r="G6" s="266"/>
      <c r="H6" s="266"/>
      <c r="I6" s="266"/>
      <c r="J6" s="266"/>
      <c r="K6" s="266"/>
      <c r="L6" s="266"/>
      <c r="M6" s="267"/>
    </row>
    <row r="7" spans="2:13" ht="102" customHeight="1">
      <c r="B7" s="32" t="s">
        <v>160</v>
      </c>
      <c r="C7" s="268" t="s">
        <v>310</v>
      </c>
      <c r="D7" s="269"/>
      <c r="E7" s="269"/>
      <c r="F7" s="269"/>
      <c r="G7" s="269"/>
      <c r="H7" s="269"/>
      <c r="I7" s="269"/>
      <c r="J7" s="269"/>
      <c r="K7" s="269"/>
      <c r="L7" s="269"/>
      <c r="M7" s="270"/>
    </row>
    <row r="8" spans="2:13" ht="12.75">
      <c r="B8" s="33" t="s">
        <v>161</v>
      </c>
      <c r="C8" s="271" t="s">
        <v>304</v>
      </c>
      <c r="D8" s="271"/>
      <c r="E8" s="271"/>
      <c r="F8" s="271"/>
      <c r="G8" s="271"/>
      <c r="H8" s="271"/>
      <c r="I8" s="271"/>
      <c r="J8" s="271"/>
      <c r="K8" s="271"/>
      <c r="L8" s="271"/>
      <c r="M8" s="271"/>
    </row>
    <row r="9" spans="2:13" ht="12.75">
      <c r="B9" s="33" t="s">
        <v>162</v>
      </c>
      <c r="C9" s="271" t="s">
        <v>133</v>
      </c>
      <c r="D9" s="271"/>
      <c r="E9" s="271"/>
      <c r="F9" s="271"/>
      <c r="G9" s="271"/>
      <c r="H9" s="271"/>
      <c r="I9" s="271"/>
      <c r="J9" s="271"/>
      <c r="K9" s="271"/>
      <c r="L9" s="271"/>
      <c r="M9" s="271"/>
    </row>
    <row r="10" spans="2:13" ht="12.75">
      <c r="B10" s="33" t="s">
        <v>168</v>
      </c>
      <c r="C10" s="271" t="s">
        <v>226</v>
      </c>
      <c r="D10" s="271"/>
      <c r="E10" s="271"/>
      <c r="F10" s="271"/>
      <c r="G10" s="271"/>
      <c r="H10" s="271"/>
      <c r="I10" s="271"/>
      <c r="J10" s="271"/>
      <c r="K10" s="271"/>
      <c r="L10" s="271"/>
      <c r="M10" s="271"/>
    </row>
    <row r="11" spans="2:13" ht="12.75">
      <c r="B11" s="33" t="s">
        <v>165</v>
      </c>
      <c r="C11" s="278">
        <v>43383</v>
      </c>
      <c r="D11" s="271"/>
      <c r="E11" s="271"/>
      <c r="F11" s="271"/>
      <c r="G11" s="271"/>
      <c r="H11" s="271"/>
      <c r="I11" s="271"/>
      <c r="J11" s="271"/>
      <c r="K11" s="271"/>
      <c r="L11" s="271"/>
      <c r="M11" s="271"/>
    </row>
    <row r="12" spans="2:13" ht="12.75">
      <c r="B12" s="19" t="s">
        <v>166</v>
      </c>
      <c r="C12" s="279" t="s">
        <v>311</v>
      </c>
      <c r="D12" s="280"/>
      <c r="E12" s="280"/>
      <c r="F12" s="280"/>
      <c r="G12" s="280"/>
      <c r="H12" s="280"/>
      <c r="I12" s="280"/>
      <c r="J12" s="280"/>
      <c r="K12" s="280"/>
      <c r="L12" s="280"/>
      <c r="M12" s="281"/>
    </row>
    <row r="14" spans="2:13" ht="12.75">
      <c r="B14" s="282" t="s">
        <v>163</v>
      </c>
      <c r="C14" s="282"/>
      <c r="D14" s="282"/>
      <c r="E14" s="282"/>
      <c r="F14" s="282"/>
      <c r="G14" s="282"/>
      <c r="H14" s="282"/>
      <c r="I14" s="282"/>
      <c r="J14" s="282"/>
      <c r="K14" s="282"/>
      <c r="L14" s="282"/>
      <c r="M14" s="282"/>
    </row>
    <row r="15" spans="2:13" ht="12.75">
      <c r="B15" s="24"/>
      <c r="C15" s="25"/>
      <c r="D15" s="25"/>
      <c r="E15" s="25"/>
      <c r="F15" s="25"/>
      <c r="G15" s="25"/>
      <c r="H15" s="25"/>
      <c r="I15" s="25"/>
      <c r="J15" s="25"/>
      <c r="K15" s="25"/>
      <c r="L15" s="25"/>
      <c r="M15" s="26"/>
    </row>
    <row r="16" spans="2:13" ht="12.75">
      <c r="B16" s="30" t="s">
        <v>312</v>
      </c>
      <c r="C16" s="25"/>
      <c r="D16" s="25"/>
      <c r="E16" s="25"/>
      <c r="F16" s="25"/>
      <c r="G16" s="25"/>
      <c r="H16" s="25"/>
      <c r="I16" s="25"/>
      <c r="J16" s="25"/>
      <c r="K16" s="25"/>
      <c r="L16" s="25"/>
      <c r="M16" s="26"/>
    </row>
    <row r="17" spans="2:13" ht="24" customHeight="1">
      <c r="B17" s="283" t="s">
        <v>313</v>
      </c>
      <c r="C17" s="284"/>
      <c r="D17" s="284"/>
      <c r="E17" s="284"/>
      <c r="F17" s="284"/>
      <c r="G17" s="284"/>
      <c r="H17" s="284"/>
      <c r="I17" s="284"/>
      <c r="J17" s="284"/>
      <c r="K17" s="284"/>
      <c r="L17" s="284"/>
      <c r="M17" s="285"/>
    </row>
    <row r="18" spans="2:13" ht="24" customHeight="1">
      <c r="B18" s="283"/>
      <c r="C18" s="284"/>
      <c r="D18" s="284"/>
      <c r="E18" s="284"/>
      <c r="F18" s="284"/>
      <c r="G18" s="284"/>
      <c r="H18" s="284"/>
      <c r="I18" s="284"/>
      <c r="J18" s="284"/>
      <c r="K18" s="284"/>
      <c r="L18" s="284"/>
      <c r="M18" s="285"/>
    </row>
    <row r="19" spans="2:13" ht="12.75">
      <c r="B19" s="30" t="s">
        <v>312</v>
      </c>
      <c r="C19" s="25"/>
      <c r="D19" s="25"/>
      <c r="E19" s="25"/>
      <c r="F19" s="25"/>
      <c r="G19" s="25"/>
      <c r="H19" s="25"/>
      <c r="I19" s="25"/>
      <c r="J19" s="25"/>
      <c r="K19" s="25"/>
      <c r="L19" s="25"/>
      <c r="M19" s="26"/>
    </row>
    <row r="20" spans="2:13" ht="24" customHeight="1">
      <c r="B20" s="283" t="s">
        <v>314</v>
      </c>
      <c r="C20" s="284"/>
      <c r="D20" s="284"/>
      <c r="E20" s="284"/>
      <c r="F20" s="284"/>
      <c r="G20" s="284"/>
      <c r="H20" s="284"/>
      <c r="I20" s="284"/>
      <c r="J20" s="284"/>
      <c r="K20" s="284"/>
      <c r="L20" s="284"/>
      <c r="M20" s="285"/>
    </row>
    <row r="21" spans="2:13" ht="24" customHeight="1">
      <c r="B21" s="283"/>
      <c r="C21" s="284"/>
      <c r="D21" s="284"/>
      <c r="E21" s="284"/>
      <c r="F21" s="284"/>
      <c r="G21" s="284"/>
      <c r="H21" s="284"/>
      <c r="I21" s="284"/>
      <c r="J21" s="284"/>
      <c r="K21" s="284"/>
      <c r="L21" s="284"/>
      <c r="M21" s="285"/>
    </row>
    <row r="22" spans="2:13" ht="12.75">
      <c r="B22" s="30" t="s">
        <v>312</v>
      </c>
      <c r="C22" s="25"/>
      <c r="D22" s="25"/>
      <c r="E22" s="25"/>
      <c r="F22" s="25"/>
      <c r="G22" s="25"/>
      <c r="H22" s="25"/>
      <c r="I22" s="25"/>
      <c r="J22" s="25"/>
      <c r="K22" s="25"/>
      <c r="L22" s="25"/>
      <c r="M22" s="26"/>
    </row>
    <row r="23" spans="2:13" ht="24" customHeight="1">
      <c r="B23" s="283" t="s">
        <v>315</v>
      </c>
      <c r="C23" s="284"/>
      <c r="D23" s="284"/>
      <c r="E23" s="284"/>
      <c r="F23" s="284"/>
      <c r="G23" s="284"/>
      <c r="H23" s="284"/>
      <c r="I23" s="284"/>
      <c r="J23" s="284"/>
      <c r="K23" s="284"/>
      <c r="L23" s="284"/>
      <c r="M23" s="285"/>
    </row>
    <row r="24" spans="2:13" ht="24" customHeight="1">
      <c r="B24" s="283"/>
      <c r="C24" s="284"/>
      <c r="D24" s="284"/>
      <c r="E24" s="284"/>
      <c r="F24" s="284"/>
      <c r="G24" s="284"/>
      <c r="H24" s="284"/>
      <c r="I24" s="284"/>
      <c r="J24" s="284"/>
      <c r="K24" s="284"/>
      <c r="L24" s="284"/>
      <c r="M24" s="285"/>
    </row>
    <row r="25" spans="2:13" ht="12.75">
      <c r="B25" s="30" t="s">
        <v>312</v>
      </c>
      <c r="C25" s="25"/>
      <c r="D25" s="25"/>
      <c r="E25" s="25"/>
      <c r="F25" s="25"/>
      <c r="G25" s="25"/>
      <c r="H25" s="25"/>
      <c r="I25" s="25"/>
      <c r="J25" s="25"/>
      <c r="K25" s="25"/>
      <c r="L25" s="25"/>
      <c r="M25" s="26"/>
    </row>
    <row r="26" spans="2:13" ht="24" customHeight="1">
      <c r="B26" s="283" t="s">
        <v>308</v>
      </c>
      <c r="C26" s="284"/>
      <c r="D26" s="284"/>
      <c r="E26" s="284"/>
      <c r="F26" s="284"/>
      <c r="G26" s="284"/>
      <c r="H26" s="284"/>
      <c r="I26" s="284"/>
      <c r="J26" s="284"/>
      <c r="K26" s="284"/>
      <c r="L26" s="284"/>
      <c r="M26" s="285"/>
    </row>
    <row r="27" spans="2:13" ht="24" customHeight="1">
      <c r="B27" s="283"/>
      <c r="C27" s="284"/>
      <c r="D27" s="284"/>
      <c r="E27" s="284"/>
      <c r="F27" s="284"/>
      <c r="G27" s="284"/>
      <c r="H27" s="284"/>
      <c r="I27" s="284"/>
      <c r="J27" s="284"/>
      <c r="K27" s="284"/>
      <c r="L27" s="284"/>
      <c r="M27" s="285"/>
    </row>
    <row r="28" spans="2:13" ht="12.75">
      <c r="B28" s="27"/>
      <c r="C28" s="28"/>
      <c r="D28" s="28"/>
      <c r="E28" s="28"/>
      <c r="F28" s="28"/>
      <c r="G28" s="28"/>
      <c r="H28" s="28"/>
      <c r="I28" s="28"/>
      <c r="J28" s="28"/>
      <c r="K28" s="28"/>
      <c r="L28" s="28"/>
      <c r="M28" s="29"/>
    </row>
    <row r="30" spans="2:13" ht="12.75">
      <c r="B30" s="21" t="s">
        <v>164</v>
      </c>
      <c r="C30" s="22"/>
      <c r="D30" s="22"/>
      <c r="E30" s="22"/>
      <c r="F30" s="22"/>
      <c r="G30" s="22"/>
      <c r="H30" s="22"/>
      <c r="I30" s="22"/>
      <c r="J30" s="22"/>
      <c r="K30" s="22"/>
      <c r="L30" s="22"/>
      <c r="M30" s="23"/>
    </row>
    <row r="31" spans="2:13" ht="12.75">
      <c r="B31" s="34" t="s">
        <v>316</v>
      </c>
      <c r="C31" s="25"/>
      <c r="D31" s="25"/>
      <c r="E31" s="25"/>
      <c r="F31" s="25"/>
      <c r="G31" s="25"/>
      <c r="H31" s="25"/>
      <c r="I31" s="25"/>
      <c r="J31" s="25"/>
      <c r="K31" s="25"/>
      <c r="L31" s="25"/>
      <c r="M31" s="26"/>
    </row>
    <row r="32" spans="2:13" ht="12.75">
      <c r="B32" s="272" t="str">
        <f>+B26</f>
        <v>En el procedimiento vigente de ECI-P-02 AUDITORIA INTERNA SIG 5.0, no están identificados los criterios para la planeación de las auditorías del SIG, ni el mecanismo de comunicación de los mismos al Comité Institucional de Coordinación de Control Interno del Ministerio de Vivienda, Ciudad y Territorio, quien aprueba el Plan de Anual de Auditorias.</v>
      </c>
      <c r="C32" s="273"/>
      <c r="D32" s="273"/>
      <c r="E32" s="273"/>
      <c r="F32" s="273"/>
      <c r="G32" s="273"/>
      <c r="H32" s="273"/>
      <c r="I32" s="273"/>
      <c r="J32" s="273"/>
      <c r="K32" s="273"/>
      <c r="L32" s="273"/>
      <c r="M32" s="274"/>
    </row>
    <row r="33" spans="2:13" ht="12.75">
      <c r="B33" s="272"/>
      <c r="C33" s="273"/>
      <c r="D33" s="273"/>
      <c r="E33" s="273"/>
      <c r="F33" s="273"/>
      <c r="G33" s="273"/>
      <c r="H33" s="273"/>
      <c r="I33" s="273"/>
      <c r="J33" s="273"/>
      <c r="K33" s="273"/>
      <c r="L33" s="273"/>
      <c r="M33" s="274"/>
    </row>
    <row r="34" spans="2:13" ht="12.75">
      <c r="B34" s="272"/>
      <c r="C34" s="273"/>
      <c r="D34" s="273"/>
      <c r="E34" s="273"/>
      <c r="F34" s="273"/>
      <c r="G34" s="273"/>
      <c r="H34" s="273"/>
      <c r="I34" s="273"/>
      <c r="J34" s="273"/>
      <c r="K34" s="273"/>
      <c r="L34" s="273"/>
      <c r="M34" s="274"/>
    </row>
    <row r="35" spans="2:13" ht="12.75">
      <c r="B35" s="272"/>
      <c r="C35" s="273"/>
      <c r="D35" s="273"/>
      <c r="E35" s="273"/>
      <c r="F35" s="273"/>
      <c r="G35" s="273"/>
      <c r="H35" s="273"/>
      <c r="I35" s="273"/>
      <c r="J35" s="273"/>
      <c r="K35" s="273"/>
      <c r="L35" s="273"/>
      <c r="M35" s="274"/>
    </row>
    <row r="36" spans="2:13" ht="12.75">
      <c r="B36" s="275"/>
      <c r="C36" s="276"/>
      <c r="D36" s="276"/>
      <c r="E36" s="276"/>
      <c r="F36" s="276"/>
      <c r="G36" s="276"/>
      <c r="H36" s="276"/>
      <c r="I36" s="276"/>
      <c r="J36" s="276"/>
      <c r="K36" s="276"/>
      <c r="L36" s="276"/>
      <c r="M36" s="277"/>
    </row>
  </sheetData>
  <sheetProtection/>
  <mergeCells count="16">
    <mergeCell ref="B32:M36"/>
    <mergeCell ref="C9:M9"/>
    <mergeCell ref="C10:M10"/>
    <mergeCell ref="C11:M11"/>
    <mergeCell ref="C12:M12"/>
    <mergeCell ref="B14:M14"/>
    <mergeCell ref="B17:M18"/>
    <mergeCell ref="B20:M21"/>
    <mergeCell ref="B23:M24"/>
    <mergeCell ref="B26:M27"/>
    <mergeCell ref="C2:M2"/>
    <mergeCell ref="C4:M4"/>
    <mergeCell ref="C5:M5"/>
    <mergeCell ref="C6:M6"/>
    <mergeCell ref="C7:M7"/>
    <mergeCell ref="C8:M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C8:L18"/>
  <sheetViews>
    <sheetView zoomScalePageLayoutView="0" workbookViewId="0" topLeftCell="A1">
      <selection activeCell="C14" sqref="C14"/>
    </sheetView>
  </sheetViews>
  <sheetFormatPr defaultColWidth="11.421875" defaultRowHeight="12.75"/>
  <cols>
    <col min="3" max="3" width="37.140625" style="0" customWidth="1"/>
  </cols>
  <sheetData>
    <row r="8" ht="12.75">
      <c r="C8" s="15" t="s">
        <v>149</v>
      </c>
    </row>
    <row r="9" spans="3:12" ht="12.75">
      <c r="C9" s="15" t="s">
        <v>128</v>
      </c>
      <c r="G9" s="16" t="s">
        <v>132</v>
      </c>
      <c r="I9" s="16" t="s">
        <v>136</v>
      </c>
      <c r="J9" s="16" t="s">
        <v>141</v>
      </c>
      <c r="K9" s="16" t="s">
        <v>1</v>
      </c>
      <c r="L9" s="16" t="s">
        <v>155</v>
      </c>
    </row>
    <row r="10" spans="3:12" ht="12.75">
      <c r="C10" s="15" t="s">
        <v>129</v>
      </c>
      <c r="G10" s="16" t="s">
        <v>133</v>
      </c>
      <c r="I10" s="16" t="s">
        <v>137</v>
      </c>
      <c r="J10" s="16" t="s">
        <v>142</v>
      </c>
      <c r="K10" s="16" t="s">
        <v>2</v>
      </c>
      <c r="L10" s="16" t="s">
        <v>156</v>
      </c>
    </row>
    <row r="11" spans="3:12" ht="25.5">
      <c r="C11" s="15" t="s">
        <v>130</v>
      </c>
      <c r="G11" s="16" t="s">
        <v>134</v>
      </c>
      <c r="J11" s="16" t="s">
        <v>143</v>
      </c>
      <c r="L11" s="16" t="s">
        <v>139</v>
      </c>
    </row>
    <row r="12" spans="3:12" ht="12.75">
      <c r="C12" s="15" t="s">
        <v>150</v>
      </c>
      <c r="G12" s="16"/>
      <c r="L12" s="16" t="s">
        <v>140</v>
      </c>
    </row>
    <row r="13" spans="3:7" ht="12.75">
      <c r="C13" s="15" t="s">
        <v>152</v>
      </c>
      <c r="G13">
        <v>3</v>
      </c>
    </row>
    <row r="14" ht="12.75">
      <c r="C14" s="15" t="s">
        <v>151</v>
      </c>
    </row>
    <row r="15" ht="12.75">
      <c r="C15" s="15" t="s">
        <v>153</v>
      </c>
    </row>
    <row r="16" ht="12.75">
      <c r="C16" s="15" t="s">
        <v>154</v>
      </c>
    </row>
    <row r="17" ht="25.5">
      <c r="C17" s="15" t="s">
        <v>131</v>
      </c>
    </row>
    <row r="18" ht="12.75">
      <c r="C18" s="17" t="s">
        <v>148</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Evaluación, Acompañamiento y Asesoría del SCI</dc:title>
  <dc:subject/>
  <dc:creator>Preferred Customer</dc:creator>
  <cp:keywords/>
  <dc:description/>
  <cp:lastModifiedBy>user</cp:lastModifiedBy>
  <cp:lastPrinted>2017-11-21T23:37:59Z</cp:lastPrinted>
  <dcterms:created xsi:type="dcterms:W3CDTF">2006-06-14T14:05:52Z</dcterms:created>
  <dcterms:modified xsi:type="dcterms:W3CDTF">2020-05-19T19:51:13Z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0x01010093244158B1FF54459726D8C60FE4667A</vt:lpwstr>
  </property>
  <property fmtid="{D5CDD505-2E9C-101B-9397-08002B2CF9AE}" pid="4" name="Tipo Documento">
    <vt:lpwstr>Planes de mejoramiento</vt:lpwstr>
  </property>
  <property fmtid="{D5CDD505-2E9C-101B-9397-08002B2CF9AE}" pid="5" name="Nueva columna1">
    <vt:lpwstr>Evaluación, acompañamiento y asesoría del sistema de control interno</vt:lpwstr>
  </property>
  <property fmtid="{D5CDD505-2E9C-101B-9397-08002B2CF9AE}" pid="6" name="Sector">
    <vt:lpwstr>Otro</vt:lpwstr>
  </property>
  <property fmtid="{D5CDD505-2E9C-101B-9397-08002B2CF9AE}" pid="7" name="Año">
    <vt:lpwstr>2020.00000000000</vt:lpwstr>
  </property>
</Properties>
</file>