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defaultThemeVersion="166925"/>
  <mc:AlternateContent xmlns:mc="http://schemas.openxmlformats.org/markup-compatibility/2006">
    <mc:Choice Requires="x15">
      <x15ac:absPath xmlns:x15ac="http://schemas.microsoft.com/office/spreadsheetml/2010/11/ac" url="/Users/nataliahincapie/Desktop/minvivienda/CAJAS DE COMPENSACION /RESOLUCION CCF/PUBLICACION 2/"/>
    </mc:Choice>
  </mc:AlternateContent>
  <xr:revisionPtr revIDLastSave="0" documentId="8_{B1CABDAE-E029-D848-BF24-BE250EE31895}" xr6:coauthVersionLast="47" xr6:coauthVersionMax="47" xr10:uidLastSave="{00000000-0000-0000-0000-000000000000}"/>
  <bookViews>
    <workbookView xWindow="4020" yWindow="500" windowWidth="20740" windowHeight="11160" xr2:uid="{00000000-000D-0000-FFFF-FFFF00000000}"/>
  </bookViews>
  <sheets>
    <sheet name="Publicidad e Informe" sheetId="1" r:id="rId1"/>
    <sheet name="Hoja1" sheetId="3" r:id="rId2"/>
    <sheet name="Listas" sheetId="2" state="hidden" r:id="rId3"/>
  </sheets>
  <definedNames>
    <definedName name="_xlnm._FilterDatabase" localSheetId="0" hidden="1">'Publicidad e Informe'!$A$1:$G$111</definedName>
    <definedName name="_Hlk133425721" localSheetId="0">'Publicidad e Informe'!$D$40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G24" i="1"/>
  <c r="G22" i="1"/>
  <c r="G21" i="1"/>
  <c r="D6" i="3"/>
  <c r="P6" i="3"/>
  <c r="O6" i="3"/>
  <c r="N6" i="3"/>
  <c r="M6" i="3"/>
  <c r="L6" i="3"/>
  <c r="K6" i="3"/>
  <c r="J6" i="3"/>
  <c r="I6" i="3"/>
  <c r="H6" i="3"/>
  <c r="G6" i="3"/>
  <c r="F6" i="3"/>
  <c r="E6" i="3"/>
</calcChain>
</file>

<file path=xl/sharedStrings.xml><?xml version="1.0" encoding="utf-8"?>
<sst xmlns="http://schemas.openxmlformats.org/spreadsheetml/2006/main" count="402" uniqueCount="222">
  <si>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</si>
  <si>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</si>
  <si>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</si>
  <si>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</si>
  <si>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</si>
  <si>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</si>
  <si>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</si>
  <si>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</si>
  <si>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</si>
  <si>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</si>
  <si>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</si>
  <si>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</si>
  <si>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</si>
  <si>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</si>
  <si>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</si>
  <si>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</si>
  <si>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</si>
  <si>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</si>
  <si>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</si>
  <si>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</si>
  <si>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</si>
  <si>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</si>
  <si>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</si>
  <si>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</si>
  <si>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</si>
  <si>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</si>
  <si>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</si>
  <si>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</si>
  <si>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</si>
  <si>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</si>
  <si>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</si>
  <si>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Versión: 5.0</t>
  </si>
  <si>
    <t>Fecha: 29/01/2021</t>
  </si>
  <si>
    <t>Código: GPV-F-20</t>
  </si>
  <si>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</si>
  <si>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r>
      <t xml:space="preserve">FORMATO: </t>
    </r>
    <r>
      <rPr>
        <b/>
        <sz val="11"/>
        <color theme="1"/>
        <rFont val="Arial"/>
        <family val="2"/>
      </rPr>
      <t>PUBLICIDAD E INFORME DE OBSERVACIONES Y RESPUESTAS DE LOS PROYECTOS ESPECIFICOS DE REGULACIÓN</t>
    </r>
    <r>
      <rPr>
        <sz val="11"/>
        <color theme="1"/>
        <rFont val="Arial"/>
        <family val="2"/>
      </rPr>
      <t xml:space="preserve"> 
PROCESO: </t>
    </r>
    <r>
      <rPr>
        <b/>
        <sz val="11"/>
        <color theme="1"/>
        <rFont val="Arial"/>
        <family val="2"/>
      </rPr>
      <t>GESTIÓN A LA POLÍTICA DE VIVIENDA</t>
    </r>
  </si>
  <si>
    <t>MINISTERIO DE VIVIENDA, CIUDAD Y TERRITORIO</t>
  </si>
  <si>
    <t>Página web del Ministerio de Vivienda, Ciudad y Territorio</t>
  </si>
  <si>
    <t>No.</t>
  </si>
  <si>
    <t>Persona/Entidad</t>
  </si>
  <si>
    <t>Fecha solicitud</t>
  </si>
  <si>
    <t>Total de observaciones</t>
  </si>
  <si>
    <t>Ubicación de la observación</t>
  </si>
  <si>
    <t>Considerandos</t>
  </si>
  <si>
    <t>Articulo 1</t>
  </si>
  <si>
    <t>SIn referencia/ fuera el proyecto normativo</t>
  </si>
  <si>
    <t>Total</t>
  </si>
  <si>
    <t>Relación observaciones en término
Proyecto  de Decreto CCF</t>
  </si>
  <si>
    <t>Articulo 2</t>
  </si>
  <si>
    <t>Articulo 5</t>
  </si>
  <si>
    <t>Articulo 6</t>
  </si>
  <si>
    <t>Articulo 7</t>
  </si>
  <si>
    <t>Articulo 8</t>
  </si>
  <si>
    <t>Correo electrónico: nhincapie@minvivienda.gov.co</t>
  </si>
  <si>
    <t>Articulo 11</t>
  </si>
  <si>
    <t>“Por el cual se modifica la Resolucion 0536 de 2020”</t>
  </si>
  <si>
    <t xml:space="preserve">15 días </t>
  </si>
  <si>
    <t>Daniel Contreras- Director de Vivienda Rural
Juan David Ching - Subdirector de Política y Apoyo Técnico
Natalia Hincapié- Abogada contratista Subdireccion de Política y Apoyo Técnico</t>
  </si>
  <si>
    <t>El propósito de esta norma es modificar la Resolución 0536 del 19 de octubre de 2020 para que el Subsidio Familiar de Vivienda Rural con sus modalidades se ajusten a las normatividad vigente, precisando las causales de restitución del Subsidio Familiar de Vivienda, el concepto de interventoría y su financiación; incluir el concepto de certificado de existencia y habitabilidad, y zonas de dificil acceso.</t>
  </si>
  <si>
    <t>Lun, 8/05/2023</t>
  </si>
  <si>
    <t>Mar, 23/05/2023</t>
  </si>
  <si>
    <t>Asocajas</t>
  </si>
  <si>
    <t>No Aceptado</t>
  </si>
  <si>
    <t>Establecer la cantidad de viviendas no vulnera las condiciones de ordenamiento territorial de cada municipio puesto que podra ser mayor o no a esta cantidad.</t>
  </si>
  <si>
    <t xml:space="preserve">Se informa que si corresponde a una nueva modalidad </t>
  </si>
  <si>
    <t>De acuerdo con el artículo 7 del Decreto 1247 de 2022, que hace referencia a la Vigencia. "El presente Decreto rige a partir de la fecha de su publicación, modifica los artículos 2.1.10.1.1.1.1.; 2.1.10.1.1.2.1.; 2.1.10.1.1.4.1.; 2.1.10.1.1.4.3.; y 2.1.10.1.1.4.5.; y adiciona la sección 2 al capítulo 1, del título 10 de la Parte 1 del Libro 2 del Decreto Único Reglamentario 1077 de 2015 del sector Vivienda, Ciudad y Territorio, y deroga el artículo 2.2.1.3.2 del Decreto 1071 de 2015 por medio del cual se expide el Decreto Único Reglamentario del Sector Administrativo Agropecuario, Pesquero y de Desarrollo Rural y todas las demás disposiciones que le sean contrarias contenidas en dicho decreto", el artículo 2.2.1.2.2 del Decreto 1071 de 2015 se debe entender derogado por trarse de una disposicion contraria a la normatividad del sector vivienda a la cual las Cajas de Compensacion Familiar se deben acoger.</t>
  </si>
  <si>
    <t>ARTÍCULO 1. Modifíquese ARTÍCULO 6. MODALIDADES DEL SFVR. Incorporar: “y construcción en sitio propio”.</t>
  </si>
  <si>
    <t>ARTÍCULO 2. Modifíquese ARTÍCULO 7. DEFINICIONES. 12. Tipos de proyecto para vivienda nueva. Incluir en especie, dado que así está en el Decreto 1247 de 2022. Numeral 5 Art. 2.</t>
  </si>
  <si>
    <t>ARTÍCULO 2. Modifica el ARTÍCULO 7. DEFINICIONES. 12. Tipos de proyecto para vivienda nueva. b) Vivienda rural nucleada de interés social. Se sugiere no incluir un mínimo de viviendas, ya que dependerá de las condiciones de ordenamiento territorial de cada municipio; así como la necesidad de la comunidad y territorio.</t>
  </si>
  <si>
    <t xml:space="preserve">ARTÍCULO 2. Modifica el ARTÍCULO 7. DEFINICIONES. 12 Tipos de proyecto para vivienda nueva. c) Vivienda rural de interés social no nucleada en centro poblado. NUEVA MODALIDAD. </t>
  </si>
  <si>
    <t>ARTÍCULO 2. Modifica el ARTÍCULO 7. DEFINICIONES. 12 Tipos de proyecto para vivienda nueva. c) Vivienda rural de interés social no nucleada en centro poblado. Es una definición nueva , no contemplada en el Decreto 1247 de 2022.</t>
  </si>
  <si>
    <t>ARTÍCULO 2. Modifica el ARTÍCULO 7. DEFINICIONES. 14. Tipos de proyecto de mejoramiento de vivienda c. modulares. Aclarar el alcance de la expresión “modulares”. Qué se entiende por obra independiente? Se requiere o no licencia de construcción por ser una ampliación o complemento.? Tener en cuenta que si es por "módulos" prefabricados, las aseguradoras no amparan estas obras por considerar que son temporales.</t>
  </si>
  <si>
    <t xml:space="preserve">ARTÍCULO 2. Modifica el ARTÍCULO 7. DEFINICIONES. 14. Tipos de proyecto de mejoramiento de vivienda d. De acceso a servicios públicos y/o modulo sanitario. Incluir como servicios públicos esenciales; así como servicios no convencionales. </t>
  </si>
  <si>
    <t>ARTÍCULO 2. Modifica el ARTÍCULO 7. DEFINICIONES. 14. Tipos de proyecto de mejoramiento de vivienda d. De acceso a servicios públicos y/o modulo sanitario. Se sugiere suprimir las expresiones “reparaciones” y “con reforzamiento” dado que no se encuentran incluidas dentro de la normatividad vigente.</t>
  </si>
  <si>
    <t>ARTÍCULO 2. Modifica el ARTÍCULO 7. DEFINICIONES. 17. Soluciones de vivienda. Siguen vigente las condiciones mínimas de vivienda nueva como aparece en el Artículo 2.2.1.2.5. de Decreto 1077/2015? que exige ¨Para construcción de vivienda nueva, la solución habitacional tendrá un área mínima de cincuenta (50) metros cuadrados con al menos un espacio múltiple, tres (3) habitaciones [...]</t>
  </si>
  <si>
    <t>ARTÍCULO 2. Modifica el ARTÍCULO 7. DEFINICIONES. 18. Autoconstrucción. Las modalidades contempladas en el DUR 1077 de 2015 para la aplicación de subsidio de vivienda son: vivienda nueva, vivienda nueva en especie y mejoramiento de vivienda. La expresión  “autoconstrucción” no corresponde a una modalidad de subsidio familiar, sino a un esquema de ejecución de los subsidios asignados, tal y como lo señala el Artículo 80 de esta misma Resolución.</t>
  </si>
  <si>
    <r>
      <t xml:space="preserve">ARTÍCULO 2. Modifica el ARTÍCULO 7. DEFINICIONES. 19. Asociativo y Autogestión. El título dice “Asociativo </t>
    </r>
    <r>
      <rPr>
        <u/>
        <sz val="11"/>
        <color rgb="FF000000"/>
        <rFont val="Arial"/>
        <family val="2"/>
      </rPr>
      <t xml:space="preserve">y </t>
    </r>
    <r>
      <rPr>
        <sz val="11"/>
        <color rgb="FF000000"/>
        <rFont val="Arial"/>
        <family val="2"/>
      </rPr>
      <t>Autogestión”, lo que da a entender que se trataría de dos expresiones con alcances distintos, sin embargo la definición es una sola. Consideramos necesario aclarar si son dos expresiones distintas o si hace referencia a lo mismo el conector debería ser “</t>
    </r>
    <r>
      <rPr>
        <u/>
        <sz val="11"/>
        <color rgb="FF000000"/>
        <rFont val="Arial"/>
        <family val="2"/>
      </rPr>
      <t>o</t>
    </r>
    <r>
      <rPr>
        <sz val="11"/>
        <color rgb="FF000000"/>
        <rFont val="Arial"/>
        <family val="2"/>
      </rPr>
      <t>”.</t>
    </r>
  </si>
  <si>
    <t>ARTÍCULO 2. Modifica el ARTÍCULO 7. DEFINICIONES. 20. Requisitos del predio para subsidio de vivienda o mejoramiento rural otorgado por Cajas de Compensación Familiar. i). La obtención de esta certificación puede generar un costo para las familias o hacer más complejo el proceso. Se sugiere que sea el oferente y/o la Caja la que valide esta información con el POT, EOT o PBOT.</t>
  </si>
  <si>
    <t>ARTÍCULO 2. Modifica el ARTÍCULO 7. DEFINICIONES. 20. Requisitos del predio para subsidio de vivienda o mejoramiento rural otorgado por Cajas de Compensación Familiar. i). Debe ser por certificado de la autoridad territorial, porque las Cajas no tiene acceso ni la capacidad de revisar cada uno de los instrumentos de planificación de los municipios del departamento donde operar (por ejemplo Antioquia: 125 municipios, 125 instrumentos diferentes).</t>
  </si>
  <si>
    <t>ARTÍCULO 2. Modifica el ARTÍCULO 7. DEFINICIONES. 20. Requisitos del predio para subsidio de vivienda o mejoramiento rural otorgado por Cajas de Compensación Familiar. ii). ALTO riesgo no mitigable.</t>
  </si>
  <si>
    <t>ARTÍCULO 2. Modifica el ARTÍCULO 7. DEFINICIONES. 20. Requisitos del predio para subsidio de vivienda o mejoramiento rural otorgado por Cajas de Compensación Familiar. iii). Incorporar “certificación que deberá ser expedida por la autoridad competente.”</t>
  </si>
  <si>
    <t>ARTÍCULO 2. Modifica el ARTÍCULO 7. DEFINICIONES. 20. Requisitos del predio para subsidio de vivienda o mejoramiento rural otorgado por Cajas de Compensación Familiar. iii). Será necesaria la emisión de un certificado? cual entidad lo va a expedir?</t>
  </si>
  <si>
    <t>ARTÍCULO 2. Modifica el ARTÍCULO 7. DEFINICIONES. 20. Requisitos del predio para subsidio de vivienda o mejoramiento rural otorgado por Cajas de Compensación Familiar. iv). Se sugiere aclarar el concepto de trabajador rural.</t>
  </si>
  <si>
    <t>ARTÍCULO 2. Modifica el ARTÍCULO 7. DEFINICIONES. 21. Requisitos del predio en posesión para subsidio de vivienda o mejoramiento rural otorgado por Cajas de Compensación Familiar y/o Fonvivienda. i). Este requisito hará muy complejo el trámite para la asignación. No siempre es posible determinar con facilidad a qué predio de mayor extensión pertenece uno de menor extensión. Muchas familias desistirán por la dificultad de demostrar este requisito.</t>
  </si>
  <si>
    <t>ARTÍCULO 2. Modifica el ARTÍCULO 7. DEFINICIONES. 21. Requisitos del predio en posesión para subsidio de vivienda o mejoramiento rural otorgado por Cajas de Compensación Familiar y/o Fonvivienda. ii). Incorporar al inicio del texto: Sin perjuicio de lo anterior, adicionalmente sepodrán aportar todos o alguno.</t>
  </si>
  <si>
    <t>ARTÍCULO 2. Modifica el ARTÍCULO 7. DEFINICIONES. 21. Requisitos del predio en posesión para subsidio de vivienda o mejoramiento rural otorgado por Cajas de Compensación Familiar y/o Fonvivienda. iii). No es claro, ya que se encuentra en los requisitos de posesión del predio y hace referencia a la propiedad del oferente o un privado.</t>
  </si>
  <si>
    <r>
      <t xml:space="preserve">ARTÍCULO 2. Modifica el ARTÍCULO 7. DEFINICIONES. 21. Requisitos del predio en posesión para subsidio de vivienda o mejoramiento rural otorgado por Cajas de Compensación Familiar y/o Fonvivienda. iii). Consideramos contradictorio este numeral, ya que este artículo se relaciona con los requisitos de los predios que se tienen en </t>
    </r>
    <r>
      <rPr>
        <u/>
        <sz val="11"/>
        <color rgb="FF000000"/>
        <rFont val="Arial"/>
        <family val="2"/>
      </rPr>
      <t>posesión</t>
    </r>
    <r>
      <rPr>
        <sz val="11"/>
        <color rgb="FF000000"/>
        <rFont val="Arial"/>
        <family val="2"/>
      </rPr>
      <t>, pero en este numeral se exige demostrar “</t>
    </r>
    <r>
      <rPr>
        <u/>
        <sz val="11"/>
        <color rgb="FF000000"/>
        <rFont val="Arial"/>
        <family val="2"/>
      </rPr>
      <t>propiedad</t>
    </r>
    <r>
      <rPr>
        <sz val="11"/>
        <color rgb="FF000000"/>
        <rFont val="Arial"/>
        <family val="2"/>
      </rPr>
      <t xml:space="preserve"> del oferente o un privado”. Entonces es posesión? O propiedad?</t>
    </r>
  </si>
  <si>
    <t>ARTÍCULO 2. Modifica el ARTÍCULO 7. DEFINICIONES. 21. Requisitos del predio en posesión para subsidio de vivienda o mejoramiento rural otorgado por Cajas de Compensación Familiar y/o Fonvivienda. iv). Que serían estas condiciones minimas de habitabilidad? Exigir esto para poder asignar el subsidio no descartaría el acceso a muchas familias que justo necesitan requieren mejorar las condiciones de habitabilidad? O la idea de esta exigencia es que si la vivienda no cumple con estas condiciones minimas de habitabilidad debe postularse a Construcción en Sitio Propio reponiendo la vivienda existente?.</t>
  </si>
  <si>
    <t>ARTÍCULO 2. Modifica el ARTÍCULO 7. DEFINICIONES. 21. Requisitos del predio en posesión para subsidio de vivienda o mejoramiento rural otorgado por Cajas de Compensación Familiar y/o Fonvivienda. iv). INCLUIR LAS CARACTERÍSTICAS DE LAS CONDICIONES MÍNIMAS DE HABITABILIDAD</t>
  </si>
  <si>
    <t>ARTÍCULO 2. Modifica el ARTÍCULO 7. DEFINICIONES. 22. Interventoría. Esta exigencia no se ajusta a los requisitos señalados en el numeral 20 numeral iii), donde solo se exige certificar el acceso a agua apta para consumo humano o en el Artículo 14D de esta resolución cuando se trata de vivienda rural disperso.  Solicitamos incluir esta aclaración, con el fin de evitar inconvenientes con la Interventoría y al momento de desembolso y legalización del subsidio de vivienda.</t>
  </si>
  <si>
    <t>ARTÍCULO 2. Modifica el ARTÍCULO 7. DEFINICIONES. 22. Interventoría. La Supervisión técnica demanda la utilización de recursos?. Este pago saldrá del mismo subsidio? Si es así, el valor de la obra efectiva se reduce demasiado, pues se debe tener en cuenta que ya del subsidio deben descontarse la administración del oferente.</t>
  </si>
  <si>
    <t>ARTÍCULO 2. Modifica el ARTÍCULO 7. DEFINICIONES. 22. Interventoría. Esta figura no existe actualmente y no es función de las Cajas, sino de quien emite el certificado de existencia y habitabilidad de la solución de vivienda, requerido en la legalización del subsidio.</t>
  </si>
  <si>
    <t>ARTÍCULO 2. Modifica el ARTÍCULO 7. DEFINICIONES. 22. Interventoría. Se debería definir en este caso que es la "supervision tecnica" y que entidad la va a realizar.</t>
  </si>
  <si>
    <t>ARTÍCULO 2. Modifica el ARTÍCULO 7. DEFINICIONES. 23. Campo de aplicación de la interventoría. Consideramos importante que la interventoría actúe durante todo el ciclo del proyecto.</t>
  </si>
  <si>
    <t>ARTÍCULO 4. Modifíquese ARTÍCULO 11. VALOR DEL SUBSIDIO FAMILIAR DE VIVIENDA RURAL. 2. Vivienda nueva en dinero. Construcción en sitio propio de una vivienda nueva</t>
  </si>
  <si>
    <t>ARTÍCULO 4. Modifíquese ARTÍCULO 11. VALOR DEL SUBSIDIO FAMILIAR DE VIVIENDA RURAL. Paragrafo 1. Se debe aclarar si el único ajuste al que hace mención el parágrafo es frente a transporte, ya que el 1247 permite realizar un ajuste de subsidio por actualización de valor de subsidio.</t>
  </si>
  <si>
    <t>ARTÍCULO 4. Modifíquese ARTÍCULO 11. VALOR DEL SUBSIDIO FAMILIAR DE VIVIENDA RURAL. Paragrafo 1. Se excluyó a Construcción en Sitio Propio del incremento del subsidio por temas de transporte, lo cual preocupa atendiendo a las condiciones donde se encuentra la población rural del país.  Así mismo de quedar el articulo como esta redactado, se estaría presentando una antinomia jurídica frente al ARTICULO 2.1.10.1.2.2.2 PARÁGRAFO PRIMERO.</t>
  </si>
  <si>
    <t>ARTÍCULO 4. Modifica ARTÍCULO 11. VALOR DEL SUBSIDIO FAMILIAR DE VIVIENDA RURAL. Parágrafo 2. No es claro el parágrafo, ya que permite interpretar que se construya menos o que no se ejecute la totalidad de la licencia y se deje como un desarrollo progresivo.</t>
  </si>
  <si>
    <t>ARTÍCULO 4. Modifica ARTÍCULO 11. VALOR DEL SUBSIDIO FAMILIAR DE VIVIENDA RURAL. Parágrafo 2. Qué se considera mínimo de habitabilidad?</t>
  </si>
  <si>
    <t>ARTÍCULO 4. Modifica ARTÍCULO 11. VALOR DEL SUBSIDIO FAMILIAR DE VIVIENDA RURAL. Parágrafo 4. Incluye todos los costos directos e indirectos, ésto también incluye permisos y licencias?, acometidas de servicios públicos?. Por otra parte, no parece lógico cargar el costo del acompañamiento social al presupuesto de obra, cuando desde la norma se faculta la disponibilidad de recursos del Fovis.</t>
  </si>
  <si>
    <t>ARTÍCULO 5. Adiciónese ARTÍCULO 11A. CALCULO DEL VALOR PARA CUBRIR EL INCREMENTO DE UN COSTO VARIABLE DE TRANSPORTE EN ZONAS DE DIFÍCIL ACCESO. incluir: Vivienda nueva y construcción en sitio propio.</t>
  </si>
  <si>
    <t>ARTÍCULO 5. Adiciónese ARTÍCULO 11A. CALCULO DEL VALOR PARA CUBRIR EL INCREMENTO DE UN COSTO VARIABLE DE TRANSPORTE EN ZONAS DE DIFÍCIL ACCESO. Se excluyó a Construcción en Sitio Propio del incremento del subsidio por temas de transporte, lo cual preocupa atendiendo a las condiciones donde se encuentra la población rural del país.  Así mismo de quedar el articulo como esta redactado, se estaría presentando una antinomia jurídica frente al ARTICULO 2.1.10.1.2.2.2 PARÁGRAFO PRIMERO.</t>
  </si>
  <si>
    <t>ARTÍCULO 5. Adiciónese ARTÍCULO 11A. CALCULO DEL VALOR PARA CUBRIR EL INCREMENTO DE UN COSTO VARIABLE DE TRANSPORTE EN ZONAS DE DIFÍCIL ACCESO. Parágrafo. Esto quiere decir que las Cajas, al ser entidades otorgantes deben establecer estos criterios?</t>
  </si>
  <si>
    <t>ARTÍCULO 5. Adiciónese ARTÍCULO 11A. CALCULO DEL VALOR PARA CUBRIR EL INCREMENTO DE UN COSTO VARIABLE DE TRANSPORTE EN ZONAS DE DIFÍCIL ACCESO. Parágrafo. Para el caso de las CCF, de conformidad con lo señalado en el parágrafo 2 del Artículo 2.1.10.1.2.2.2. Valor del Subsidio Familiar de Vivienda Rural otorgado por las Cajas de Compensación Familiar, del Decreto 1247 de 2022, incluido hoy en el 1077 de 2015 , solicitamos incluir en esta resolución los términos para verificar cuando un municipio se encuentra en una “zona de difícil acceso”</t>
  </si>
  <si>
    <t>ARTÍCULO 6. Adiciónese un parágrafo al artículo 12. Las Caja de Compensación son entidades privadas que no manejan recursos del presupuesto público, por tanto no expiden CDP, por eso sugerimos incluir la expresión “cuando aplique”.</t>
  </si>
  <si>
    <t xml:space="preserve">ARTÍCULO 6. Adiciónese un parágrafo al artículo 12. No está claro el tema dela complementariedad de  recursos </t>
  </si>
  <si>
    <t>ARTÍCULO 7. Adiciónense ARTÍCULO 14A. CERTIFICADO DE EXISTENCIA Y HABITABILIDAD DE LA VIVIENDA DE INTERES SOCIAL RURAL. Esto quiere decir que tambien se esta modificando la Resolución 019/2011 donde aparece en el art 31 el certificado de existencia? O se derroga esta resolución?</t>
  </si>
  <si>
    <t>ARTÍCULO 7. Adiciónense ARTÍCULO 14A. CERTIFICADO DE EXISTENCIA Y HABITABILIDAD DE LA VIVIENDA DE INTERES SOCIAL RURAL. Parágrafo 1. Se entiende que no es pre-requisito el que haya necesariamente una conexión definitiva a la red.</t>
  </si>
  <si>
    <t>ARTÍCULO 7. Adiciónense ARTÍCULO 14A. CERTIFICADO DE EXISTENCIA Y HABITABILIDAD DE LA VIVIENDA DE INTERES SOCIAL RURAL. Parágrafo 1. Esto quiere decir que se esta modificando parafo 3 del art 31 de la Resolución 019/2011 donde aparece: ¨Para los casos en los cuales el cobro del subsidio se realice contra escritura, el oferente, respaldado por un profesional en arquitectura o ingeniería, deberá certificar que las obras construidas cumplen con las especificaciones técnicas.¨</t>
  </si>
  <si>
    <t>ARTÍCULO 7. Adiciónense ARTÍCULO 14A. CERTIFICADO DE EXISTENCIA Y HABITABILIDAD DE LA VIVIENDA DE INTERES SOCIAL RURAL. Parágrafo 2. Validar formato de habitabilidad de quienes lo expiden y como la Caja lo adopta.</t>
  </si>
  <si>
    <t>ARTÍCULO 7. Adiciónense ARTÍCULO ARTÍCULO 14B. NORMAS QUE DEBE VERIFICAR EL CERTIFICADO DE EXISTENCIA Y HABITABILIDAD DE LA VIVIENDA DE INTERES SOCIAL RURAL. Validación por parte técnica.</t>
  </si>
  <si>
    <t>ARTÍCULO 7. Adiciónense ARTÍCULO ARTÍCULO 14B. NORMAS QUE DEBE VERIFICAR EL CERTIFICADO DE EXISTENCIA Y HABITABILIDAD DE LA VIVIENDA DE INTERES SOCIAL RURAL. Las funciones de interventoria se enmarcan en la vigilancia del cumplimiento de los aspectos técnicos, administrativos, económicos y jurídicos del proyecto de vivienda rural.</t>
  </si>
  <si>
    <t>ARTÍCULO 7. Adiciónense ARTÍCULO 14D. DE LOS SERVICIOS PÚBLICOS EN PROYECTOS DE VIVIENDA RURAL DISPERSA. Sólo es obligatorio servicio de agua, no el de energía.</t>
  </si>
  <si>
    <t>ARTÍCULO 7. Adiciónense ARTÍCULO 14D. DE LOS SERVICIOS PÚBLICOS EN PROYECTOS DE VIVIENDA RURAL DISPERSA. Redacción incompleta.</t>
  </si>
  <si>
    <t>ARTÍCULO 7. Adiciónense ARTÍCULO 14D. DE LOS SERVICIOS PÚBLICOS EN PROYECTOS DE VIVIENDA RURAL DISPERSA. Como se hace efectiva la priorización: una fórmula de calificación, puntaje adicional por tener alguna de estas condiciones?</t>
  </si>
  <si>
    <t>ARTÍCULO 8. Modifíquese ARTÍCULO 16. POBLACIÓN OBJETIVO. Que habita o HABITARÁ en suelo definido como rural.</t>
  </si>
  <si>
    <t xml:space="preserve">ARTÍCULO 8. Modifíquese ARTÍCULO 16. POBLACIÓN OBJETIVO. Atendiendo a que el artículo 30 de la Ley 388 de 1997 establece como clases del suelo el urbano, rural y de expansión urbana, y a la fecha se puede evidenciar que la normatividad expedida respecto a subsidios familiares de vivienda solo se refiere a los suelos urbanos y rurales, sin embargo, ninguno hace referencia a expansión. Por lo tanto, Colsubsidio considera que se debe aclarar o expedir normatividad respecto a este suelo, para poder dar claridad a los afiliados que realizan solicitudes de subsidio de vivienda para predios que están en expansión urbana.  </t>
  </si>
  <si>
    <t xml:space="preserve">ARTÍCULO 8. Modifíquese ARTÍCULO 16. POBLACIÓN OBJETIVO. “o suelo considerado como de expansión urbana sobre el cual aún no se ha expedido un Plan Parcial, según lo” Solicitamos esta inclusión teniendo en cuenta que hay un número importante de predios en zonas rurales con esta característica, entonces si la definición de la población objetivo se limita exclusivamente a la que habita en suelo rural, no sería posible asignar subsidios a población que habita en estos suelos que siguen siendo rurales, pero tienen la posibilidad futura de ser incluidos para expansión urbana.  </t>
  </si>
  <si>
    <t>ARTÍCULO 11. Modifíquese ARTÍCULO 23. RECURSOS PARA FINANCIAR EL SFVR. Recursos parafiscales destinados a población afiliada del sistema de compensación familiar.</t>
  </si>
  <si>
    <t>ARTÍCULO 12. Modifíquese ARTÍCULO 32. RECHAZO DE LA POSTULACIÓN. b) No se exigirá que la vivienda objeto de reubicación sea cedida al municipio?.</t>
  </si>
  <si>
    <t>ARTÍCULO 12. Modifíquese ARTÍCULO 32. RECHAZO DE LA POSTULACIÓN. b) Esto quiere decir que las familias que se postulan a un subsidio de mejoramiento en suelo rural si puede tener más que 1 propiedad?</t>
  </si>
  <si>
    <t>ARTÍCULO 12. Modifíquese ARTÍCULO 32. RECHAZO DE LA POSTULACIÓN. c) Hay un minimo de tiempo que tiene que pasar después de haber accedido al subsidio de mejoramiento? O se puede acceder a un subsidio de mejoramiento por ejemplo el mismo año de haber aplicado otro?</t>
  </si>
  <si>
    <t>ARTÍCULO 12. Modifíquese ARTÍCULO 32. RECHAZO DE LA POSTULACIÓN. c) Despues de asignar o aplicar?</t>
  </si>
  <si>
    <t>ARTÍCULO 17. Adiciónese un parágrafo al artículo 56. Para FONVIV. ARTÍCULO 56. CONDICIONES DE LEGALIZACIÓN Y PAGO. Asignado el SFVR en la modalidad de mejoramiento de vivienda, terminadas a satisfacción las actividades para la ejecución de la solución de vivienda y entregada debidamente al beneficiario, el Patrimonio Autónomo que se constituya para tal efecto, hará el pago del 100% del subsidio en especie aprobado, de acuerdo con los numerales 7 y 8 del artículo 18 de la presente resolución. Fonvivienda determinará las condiciones y procedimientos específicos para efectuar dichos pagos.</t>
  </si>
  <si>
    <t>ARTÍCULO 17. Adiciónese un parágrafo al artículo 56. incorporar: El formato que contenga el certificado de existencia y habitabilidad será elaborado por el Comité Técnico del Fideicomiso del programa, para tal fin, o el que haga sus veces en los casos en que no se constituya interventora.</t>
  </si>
  <si>
    <t>ARTÍCULO 17. Adiciónese un parágrafo al artículo 56. Para el caso de las Cajas, que no tienen obligado constituir la interventoría quien emite este certificado?</t>
  </si>
  <si>
    <t>ARTÍCULO 20. Adiciona ARTÍCULO 77. CONDICIONES DE HABITABILIDAD DE LA VIVIENDA DE INTERÉS SOCIAL RURAL PARA LAS CAJAS DE COMPENSACIÓN FAMILIAR POR MODALIDADES DEL SUBSIDIO FAMILIAR VIVIENDA RURAL. Parágrafo 1. Se quiere decir certificado de clasificación del suelo para verificar que la vivienda realmente esta ubicada en suelo rural? Esto ya se comprueba en la asignación, porque verificar nuevamente?</t>
  </si>
  <si>
    <t>ARTÍCULO 20. Adiciona ARTÍCULO 77. CONDICIONES DE HABITABILIDAD DE LA VIVIENDA DE INTERÉS SOCIAL RURAL PARA LAS CAJAS DE COMPENSACIÓN FAMILIAR POR MODALIDADES DEL SUBSIDIO FAMILIAR VIVIENDA RURAL. Parágrafo 1. Qué objeto tiene este trámite y gasto adicional para los hogares?... Ya previamente se obligó a las Cajas a verificar que la solución de vivienda esté ubicada en suelo rural.</t>
  </si>
  <si>
    <t>ARTÍCULO 20. Adiciona ARTÍCULO 78. REQUISITOS DEL SUBSIDIO DE VIVIENDA EN CUALQUIER MODALIDAD OTORGADO POR LAS CAJAS DE COMPENSACIÓN FAMILIAR. Es decir, que debemos aplicar los requisitos que se encuentran en el artículo 2 y 19</t>
  </si>
  <si>
    <t>ARTÍCULO 20. Adiciona ARTÍCULO 80. ESQUEMAS DE EJECUCIÓN. 2. Autogestión: No es clara la definición. No definen que es Autogestión, y no se menciona el esquema asociativo que se menciona en el numeral 19 del Artículo 2 de esta resolución.</t>
  </si>
  <si>
    <t>ARTÍCULO 20. Adiciona ARTÍCULO 80. ESQUEMAS DE EJECUCIÓN. 3. Adquisición de vivienda nueva o mejoramiento. Cómo funcionaría esta opción?</t>
  </si>
  <si>
    <t>ARTÍCULO 20. Adiciona ARTÍCULO 82. Vigencia. No se derroga o modifica la resolucion 019 de 2011?.</t>
  </si>
  <si>
    <t>No Aceptada</t>
  </si>
  <si>
    <t>ARTÍCULO 2. Modifica el ARTÍCULO 7. DEFINICIONES. 18. Autoconstrucción. Como participan en estos procesos las comunidades y hogares? Esta expresión “procesos de formación” hace referencia al acompañamiento social? O cuál sería su alcance? Consideramos necesario aclarar el alcance de la expresión “procesos de formación”.</t>
  </si>
  <si>
    <t>A través del artículo 77 de esta misma Resolución se establecen las "CONDICIONES DE HABITABILIDAD DE LA VIVIENDA DE INTERÉS SOCIAL RURAL PARA LAS CAJAS DE COMPENSACIÓN FAMILIAR POR MODALIDADES DEL SUBSIDIO FAMILIAR VIVIENDA RURAL".</t>
  </si>
  <si>
    <t>Aunque no se genera ningún cambio en la disposición normativa</t>
  </si>
  <si>
    <t xml:space="preserve">La certificación del uso del suelo debe ser emitida por el curador urbano o autoridad municipal o distrital competente de expedir licencias o la oficina de planeacion o la que haga sus veces de acuerdo con el Artículo 2.2.6.1.3.1. del Decreto 1077 de 2015, por ello estos actores se recogen "certificado por la autoridad territorial competente"  </t>
  </si>
  <si>
    <t>Aceptado</t>
  </si>
  <si>
    <t>El valor del SFVR para las Cajas de Compensación Familiar esta regulado en el Decreto 1247 de 2022</t>
  </si>
  <si>
    <t xml:space="preserve">Son disposiciones reglamentarias diferentes </t>
  </si>
  <si>
    <t>La observacion no es clara.</t>
  </si>
  <si>
    <t>Es el principio de la reubicación perder la seguridad jurídica del inmueble anterior para poder acceder al nuevo.</t>
  </si>
  <si>
    <t>La propiedad del inmueble objeto de mejoramiento</t>
  </si>
  <si>
    <t>ARTÍCULO 2. Modifica el ARTÍCULO 7. DEFINICIONES. 14. Tipos de proyecto de mejoramiento de vivienda d. De acceso a servicios públicos y/o modulo sanitario. Incluir como servicios públicos esenciales; así como servicios no convencionales</t>
  </si>
  <si>
    <r>
      <t xml:space="preserve">ARTÍCULO 2. Modifica el ARTÍCULO 7. DEFINICIONES. 20. Requisitos del predio para subsidio de vivienda o mejoramiento rural otorgado por Cajas de Compensación Familiar. iv) El trabajador afiliado rural. </t>
    </r>
    <r>
      <rPr>
        <sz val="11"/>
        <color rgb="FF3F3F3F"/>
        <rFont val="Arial"/>
        <family val="2"/>
      </rPr>
      <t>Se sugiere aclarar el concepto de trabajador rural</t>
    </r>
  </si>
  <si>
    <r>
      <t>ARTÍCULO 2. Modifica el ARTÍCULO 7. DEFINICIONES. 21. Requisitos del predio en posesión para subsidio de vivienda o mejoramiento rural otorgado por Cajas de Compensación Familiar y/o Fonvivienda</t>
    </r>
    <r>
      <rPr>
        <sz val="11"/>
        <color theme="1"/>
        <rFont val="Arial"/>
        <family val="2"/>
      </rPr>
      <t xml:space="preserve"> (iii) Tratándose de un subsidio de vivienda nueva el predio deberá ser propiedad del oferente público o privado. </t>
    </r>
    <r>
      <rPr>
        <sz val="11"/>
        <color rgb="FF3F3F3F"/>
        <rFont val="Arial"/>
        <family val="2"/>
      </rPr>
      <t>No es claro, ya que se encuentra en los requisitos de posesión del predio y hace referencia a la propiedad del oferente o un privado.</t>
    </r>
  </si>
  <si>
    <r>
      <t>ARTÍCULO 2. Modifica el ARTÍCULO 7. DEFINICIONES. 21. Requisitos del predio en posesión para subsidio de vivienda o mejoramiento rural otorgado por Cajas de Compensación Familiar y/o Fonvivienda</t>
    </r>
    <r>
      <rPr>
        <sz val="11"/>
        <color theme="1"/>
        <rFont val="Arial"/>
        <family val="2"/>
      </rPr>
      <t xml:space="preserve"> (iv) </t>
    </r>
    <r>
      <rPr>
        <sz val="11"/>
        <color rgb="FF000000"/>
        <rFont val="Arial"/>
        <family val="2"/>
      </rPr>
      <t>Contar con condiciones mínimas de habitabilidad. Incluir las características de las condiciones mínimas de habitabilidad</t>
    </r>
  </si>
  <si>
    <t>ARTÍCULO 2. Modifica el ARTÍCULO 7. DEFINICIONES. 22. Interventoría. Se propone para las modalidades de construcción en sitio propio y mejoramiento vivienda estructural incluir la interventoria como obligatoria con cargo a los gastos administrativos del fovis.</t>
  </si>
  <si>
    <r>
      <t xml:space="preserve">ARTÍCULO 4. Modifica ARTÍCULO 11. VALOR DEL SUBSIDIO FAMILIAR DE VIVIENDA RURAL. Parágrafo 1. </t>
    </r>
    <r>
      <rPr>
        <sz val="11"/>
        <color rgb="FF3F3F3F"/>
        <rFont val="Arial"/>
        <family val="2"/>
      </rPr>
      <t>Se debe aclarar si el único ajuste al que hace mención el parágrafo es frente a transporte, ya que el 1247 permite realizar un ajuste de subsidio por actualización de valor de subsidio.</t>
    </r>
    <r>
      <rPr>
        <sz val="11"/>
        <color rgb="FF000000"/>
        <rFont val="Arial"/>
        <family val="2"/>
      </rPr>
      <t xml:space="preserve"> Se excluyó a Construcción en Sitio Propio del incremento del subsidio por temas de transporte, lo cual preocupa atendiendo a las condiciones donde se encuentra la población rural del país.  Así mismo de quedar el articulo como esta redactado, se estaría presentando una antinomia jurídica frente al ARTICULO 2.1.10.1.2.2.2 PARÁGRAFO PRIMERO.</t>
    </r>
  </si>
  <si>
    <r>
      <t xml:space="preserve">ARTÍCULO 4. Modifica ARTÍCULO 11. VALOR DEL SUBSIDIO FAMILIAR DE VIVIENDA RURAL. Parágrafo 2. </t>
    </r>
    <r>
      <rPr>
        <sz val="11"/>
        <color rgb="FF3F3F3F"/>
        <rFont val="Arial"/>
        <family val="2"/>
      </rPr>
      <t>No es claro el parágrafo, ya que permite interpretar que se construya menos o que no se ejecute la totalidad de la licencia y se deje como un desarrollo progresivo.</t>
    </r>
  </si>
  <si>
    <r>
      <t xml:space="preserve">ARTÍCULO 7. Adiciónense ARTÍCULO 14A. CERTIFICADO DE EXISTENCIA Y HABITABILIDAD DE LA VIVIENDA DE INTERES SOCIAL RURAL Parágrafo 2. </t>
    </r>
    <r>
      <rPr>
        <sz val="11"/>
        <color rgb="FF3F3F3F"/>
        <rFont val="Arial"/>
        <family val="2"/>
      </rPr>
      <t>Validar formato de habitabilidad de quienes lo expiden y como la Caja lo adopta.</t>
    </r>
  </si>
  <si>
    <t>ARTÍCULO 7. Adiciónense ARTÍCULO 14B. NORMAS QUE DEBE VERIFICAR EL CERTIFICADO DE EXISTENCIA Y HABITABILIDAD DE LA VIVIENDA DE INTERES SOCIAL RURAL. Las funciones de interventoria se enmarcan en la vigilancia del cumplimiento de los aspectos técnicos, administrativos, económicos y jurídicos del proyecto de vivienda rural.</t>
  </si>
  <si>
    <r>
      <t xml:space="preserve">ARTÍCULO 8. Modifíquese ARTÍCULO 16. POBLACIÓN OBJETIVO. </t>
    </r>
    <r>
      <rPr>
        <sz val="11"/>
        <color rgb="FF3F3F3F"/>
        <rFont val="Arial"/>
        <family val="2"/>
      </rPr>
      <t xml:space="preserve">Atendiendo a que el artículo 30 de la Ley 388 de 1997 establece como clases del suelo el urbano, rural y de expansión urbana, y a la fecha se puede evidenciar que la normatividad expedida respecto a subsidios familiares de vivienda solo se refiere a los suelos urbanos y rurales, sin embargo, ninguno hace referencia a expansión. Por lo tanto, Colsubsidio considera que se debe aclarar o expedir normatividad respecto a este suelo, para poder dar claridad a los afiliados que realizan solicitudes de subsidio de vivienda para predios que están en expansión urbana.  </t>
    </r>
  </si>
  <si>
    <r>
      <t xml:space="preserve">ARTÍCULO 20. Adiciona ARTÍCULO 78. REQUISITOS DEL SUBSIDIO DE VIVIENDA EN CUALQUIER MODALIDAD OTORGADO POR LAS CAJAS DE COMPENSACIÓN FAMILIAR. </t>
    </r>
    <r>
      <rPr>
        <sz val="11"/>
        <color rgb="FF3F3F3F"/>
        <rFont val="Arial"/>
        <family val="2"/>
      </rPr>
      <t>Es decir, que debemos aplicar los requisitos que se encuentran en el artículo 2 y 19</t>
    </r>
  </si>
  <si>
    <t>ARTÍCULO 7. Adiciónense ARTÍCULO 14B. NORMAS QUE DEBE VERIFICAR EL CERTIFICADO DE EXISTENCIA Y HABITABILIDAD DE LA VIVIENDA DE INTERES SOCIAL RURAL. Parágrafo. Debe ser ajustado en tanto su parágrafo no es claro respecto a las condiciones que se deben cumplir en caso de quererse acreditar el certificado de existencia y habitabilidad de la vivienda de interés social rural en la modalidad de mejoramiento locativo. En nuestro criterio el apartado resaltado podría ser más especifico cuando se refiere a “el cumplimiento del proyecto estructurado” como quiera que no queda claro si se refiere a la estructura del proyecto o al componente propiamente estructural de la vivienda. De igual forma, sugerimos que cuando se señala la frase “las condiciones mínimas de estabilidad de la vivienda a intervenir”, se defina con mayor detalle si se debe efectuar bajo la misma NSR-10.</t>
  </si>
  <si>
    <t>ARTÍCULO 8. Modifíquese ARTÍCULO 16. POBLACIÓN OBJETIVO. El articulado propuesto suprime de la población objeto de la política a “ los hogares denlos resguardos indígenas legalmente constituidos; los hogares de comunidades negras, afrodescendientes, raizales y palenqueras legalmente reconocidas por la autoridad competente” Sobre este punto proponemos que el Ministerio brinde una mayor claridad sobre la manera en que se dará atención diferencial a la población potencialmente beneficiaria “de acuerdo con el género, etnia, edad, condición de discapacidad, y prácticas socioculturales”, en razón a que el nuevo texto no aborda concretamente estas medidas de protección diferencial.</t>
  </si>
  <si>
    <t>Asocapitales</t>
  </si>
  <si>
    <t>Colsubsidio</t>
  </si>
  <si>
    <t>De acuerdo con lo dispuesto en el articulo 9 del Decreto 890 del 2017 no se requiere licencia de construcción para la modalidad de mejoramiento. Ahora cuando se incorpora la anotación "prefabricados", se habla de un sistema constructivo que debe cumplir con las disposiones de la normatividad sismo resistente vigente, que no obedece a una construcción temporal; luego no habría limitante para que se amaparado.</t>
  </si>
  <si>
    <t>Corresponde a una modalidad de subsidio familiar de vivienda rural y no por esta naturaleza contradice la ejecucion de un esquema contractual con el mismo nombre.</t>
  </si>
  <si>
    <t xml:space="preserve">Aceptada </t>
  </si>
  <si>
    <t>ARTÍCULO 2. Modifica el ARTÍCULO 7. DEFINICIONES. 20. Requisitos del predio para subsidio de vivienda o mejoramiento rural otorgado por Cajas de Compensación Familiar. iii). En zonas rurales es muy complejo obtener una certificación de esta naturaleza, pues en muchos casos existen sistemas alternativos que no son administrados por una empresa.</t>
  </si>
  <si>
    <t>La posibilidad de acceder a agua apta para el consumo humano es una verificación del la entidad otorgante del SFVR, en una declaración del beneficiario, sin emabrgo se realiza aclaración.</t>
  </si>
  <si>
    <t>Este concepto se encuentra definido en el Decreto 1247 de 2022, no refiere un concepto nuevo sino a los requisitos que debe acreditar el trabajador afiliado rural por ta condición.</t>
  </si>
  <si>
    <t>Se aclara el texto incorporando "cuando se cuente con el mismo" sin que se elimine el requisito.</t>
  </si>
  <si>
    <t>Eliminado</t>
  </si>
  <si>
    <t>"para este numeral"</t>
  </si>
  <si>
    <t>Dependera de la autonomia de las CCF</t>
  </si>
  <si>
    <t>Se ajusta redacción</t>
  </si>
  <si>
    <t>Se aclara el texto incorporando "actividades" sin que se elimine el requisito.</t>
  </si>
  <si>
    <t>Para las cajas esta reglamentado en el Decreto 1247 de 2022</t>
  </si>
  <si>
    <t>No aplica para CCF</t>
  </si>
  <si>
    <t xml:space="preserve">Se aclara el paragrafo </t>
  </si>
  <si>
    <t>Se aclara</t>
  </si>
  <si>
    <t>se aclara que sean diferentes a CCF</t>
  </si>
  <si>
    <t xml:space="preserve">El suelo de expansion urbana cambia las condiciones de la Ley 388 </t>
  </si>
  <si>
    <t>Se aclara el texto</t>
  </si>
  <si>
    <t>Las condiciones son legales, artículo 11 de la Ley 2079 de 2021</t>
  </si>
  <si>
    <t>Se incorpora la disposicion "legalizado"</t>
  </si>
  <si>
    <t>Se incorpora el ajuste</t>
  </si>
  <si>
    <t>Se elimina el parágrafo</t>
  </si>
  <si>
    <t>No se define solo se crea la herramienta contractual</t>
  </si>
  <si>
    <t>Las condiciones legales estan así señaladas</t>
  </si>
  <si>
    <t>Autonomáa de las CCF</t>
  </si>
  <si>
    <t>La observación no es clara.</t>
  </si>
  <si>
    <t>Autonomía de las CCF</t>
  </si>
  <si>
    <t>El artículo hace referencia a una solución de vivienda aceptada por el beneficiario con el tope del recurso, no a proyectos licenciados.</t>
  </si>
  <si>
    <t xml:space="preserve">Sin embargo se incorpora en el articulado del capítulo </t>
  </si>
  <si>
    <t>El término asociativo se requiere para aclarar que no es igual autogestión (requiere asociarse) y autoconstruccion que puede hacerlo solo el beneficiario, sin embargo se aclara la redacción, con el fin de que puedan incluirse todas las entidades otorgantes del SFVR. 
Se ajusta redacción para incluir a las entidades oferentes de las CCF.</t>
  </si>
  <si>
    <t>No se desarrolla la modalidad en esta resolución</t>
  </si>
  <si>
    <t>Debido a la integralidad del acompañamiento social en la etapa de diagnstico integral si se requiere interventoría para el MVCT</t>
  </si>
  <si>
    <t>Es una apreciación que obedece al sentido del artículo</t>
  </si>
  <si>
    <t>Supervisión técnica o la que la CCF establezca con esta función.</t>
  </si>
  <si>
    <t>Se elimino parágrafo</t>
  </si>
  <si>
    <t>No se modifica este artículo, sin embargo de acuerdo con la observación se incluyen dos paragrafos al artículo 78 de la Resolucón 0536 de 2020 adicionado por el artículo 20 de la presente resolución.</t>
  </si>
  <si>
    <t>Se ajustan de acuerdo con los grupos poblacionales definidos en el artículo 16 de la Resolucion 0536</t>
  </si>
  <si>
    <r>
      <t xml:space="preserve">ARTÍCULO 1. </t>
    </r>
    <r>
      <rPr>
        <sz val="11"/>
        <color rgb="FF000000"/>
        <rFont val="Arial"/>
        <family val="2"/>
      </rPr>
      <t>Modifíquese el artículo 6 de la Resolución 0536 de 2020, el cual quedará así:</t>
    </r>
    <r>
      <rPr>
        <b/>
        <sz val="11"/>
        <color rgb="FF000000"/>
        <rFont val="Arial"/>
        <family val="2"/>
      </rPr>
      <t xml:space="preserve"> “ARTÍCULO 6. MODALIDADES DEL SFVR. Reglaméntense las modalidades del Subsidio Familiar de Vivienda Rural (SFVR), correspondientes a vivienda nueva en especie, vivienda nueva en dinero, mejoramiento de vivienda y construcción en sitio propio.”</t>
    </r>
  </si>
  <si>
    <t xml:space="preserve">ARTÍCULO 2. Modifíquese y adiciónese el artículo 7 de la Resolución 0536 de 2020, el cual quedará así:
“ARTÍCULO 7. DEFINICIONES. 12. Tipos de proyecto para vivienda nueva en especie. </t>
  </si>
  <si>
    <t>ARTÍCULO 2. Modifíquese y adiciónese el artículo 7 de la Resolución 0536 de 2020, el cual quedará así:
“ARTÍCULO 7. DEFINICIONES.14. Tipos de proyecto de mejoramiento de vivienda. d.	De acceso a servicios públicos esenciales y/o modulo sanitario: Es la construcción de una unidad de aseo personal, de residuos domésticos, preparación de alimentos o de saneamiento básico en general, que incluye la disposición de aguas residuales, o de cualquier otro servicio público esencial o no convencional que permita mejorar la habitabilidad de la vivienda, se podrá construir en módulos, locativas o estructurales.</t>
  </si>
  <si>
    <t>ARTÍCULO 2. Modifíquese y adiciónese el artículo 7 de la Resolución 0536 de 2020, el cual quedará así:
“ARTÍCULO 7. DEFINICIONES.18. Autoconstrucción. Se entiende por autoconstrucción la modalidad de subsidio familiar de vivienda rural mediante la cual las comunidades y/o los hogares beneficiarios contribuyen directamente con su trabajo en la ejecución de las obras a través de la gestión del conocimiento, el acompañamiento social técnico de las intervenciones, procesos de formación, capacitación y participación de la comunidad en todas las fases de la construcción.</t>
  </si>
  <si>
    <t>ARTÍCULO 2. Modifíquese y adiciónese el artículo 7 de la Resolución 0536 de 2020, el cual quedará así:
“ARTÍCULO 7. DEFINICIONES.19. Asociativo y Autogestión. Se entiende por esquema asociativo y autogestión, el desarrollo de proyectos de vivienda rural que sean gestionados con participación comunitaria desde la estructuración del proyecto hasta su culminación, asociación comunidad - ejecutores, siendo la participación social el elemento determinante. Esta modalidad debe ser coordinada por un ejecutor y la asistencia técnica del Fondo Nacional de Vivienda, o la entidad que otorgue el subsidio o la entidad designada por estos. Este sistema podrá combinarse con todos los esquemas de ejecución.</t>
  </si>
  <si>
    <t xml:space="preserve">ARTÍCULO 2. Modifíquese y adiciónese el artículo 7 de la Resolución 0536 de 2020, el cual quedará así:
“ARTÍCULO 7. DEFINICIONES.20. Requisitos del predio para subsidio de vivienda o mejoramiento rural otorgado por Cajas de Compensación Familiar. iii) Contar con la posibilidad de acceder a agua apta para consumo humano y doméstico, acorde a las normas legales y a las reglamentarias, la cual será verificada por la entidad otorgante del subsidio en la declaración del beneficiario. </t>
  </si>
  <si>
    <t xml:space="preserve">ARTÍCULO 2. Modifíquese y adiciónese el artículo 7 de la Resolución 0536 de 2020, el cual quedará así:
“ARTÍCULO 7. DEFINICIONES.21. Requisitos del predio en posesión para subsidio de vivienda o mejoramiento rural otorgado por Cajas de Compensación Familiar y/o Fonvivienda. </t>
  </si>
  <si>
    <t xml:space="preserve">ARTÍCULO 2. Modifíquese y adiciónese el artículo 7 de la Resolución 0536 de 2020, el cual quedará así: “ARTÍCULO 7. DEFINICIONES.	22. Interventoría. </t>
  </si>
  <si>
    <t>ARTÍCULO 2. Modifíquese y adiciónese el artículo 7 de la Resolución 0536 de 2020, el cual quedará así: “ARTÍCULO 7. DEFINICIONES.</t>
  </si>
  <si>
    <t xml:space="preserve">ARTÍCULO 2. Modifíquese y adiciónese el artículo 7 de la Resolución 0536 de 2020, el cual quedará así: “ARTÍCULO 7. DEFINICIONES.23. Campo de aplicación de la interventoría. </t>
  </si>
  <si>
    <t>Articulo 12</t>
  </si>
  <si>
    <r>
      <t xml:space="preserve">ARTÍCULO 5. </t>
    </r>
    <r>
      <rPr>
        <sz val="11"/>
        <color rgb="FF000000"/>
        <rFont val="Arial"/>
        <family val="2"/>
      </rPr>
      <t>Adiciónese</t>
    </r>
    <r>
      <rPr>
        <b/>
        <sz val="11"/>
        <color rgb="FF000000"/>
        <rFont val="Arial"/>
        <family val="2"/>
      </rPr>
      <t xml:space="preserve"> </t>
    </r>
    <r>
      <rPr>
        <sz val="11"/>
        <color rgb="FF000000"/>
        <rFont val="Arial"/>
        <family val="2"/>
      </rPr>
      <t>el artículo 11A a la Resolución 0536 de 2020, el cual quedará así:“ARTÍCULO 11A. CALCULO DEL VALOR PARA CUBRIR EL INCREMENTO DE UN COSTO VARIABLE DE TRANSPORTE EN ZONAS DE DIFÍCIL ACCESO.</t>
    </r>
  </si>
  <si>
    <t xml:space="preserve">ARTÍCULO 6. Adiciónese un parágrafo al artículo 12 de la Resolución 0536 de 2020, el cual quedará así:
“Parágrafo. </t>
  </si>
  <si>
    <r>
      <t xml:space="preserve">ARTÍCULO 7. </t>
    </r>
    <r>
      <rPr>
        <sz val="11"/>
        <color rgb="FF000000"/>
        <rFont val="Arial"/>
        <family val="2"/>
      </rPr>
      <t>Adiciónense</t>
    </r>
    <r>
      <rPr>
        <b/>
        <sz val="11"/>
        <color rgb="FF000000"/>
        <rFont val="Arial"/>
        <family val="2"/>
      </rPr>
      <t xml:space="preserve"> </t>
    </r>
    <r>
      <rPr>
        <sz val="11"/>
        <color rgb="FF000000"/>
        <rFont val="Arial"/>
        <family val="2"/>
      </rPr>
      <t>los</t>
    </r>
    <r>
      <rPr>
        <b/>
        <sz val="11"/>
        <color rgb="FF000000"/>
        <rFont val="Arial"/>
        <family val="2"/>
      </rPr>
      <t xml:space="preserve"> </t>
    </r>
    <r>
      <rPr>
        <sz val="11"/>
        <color rgb="FF000000"/>
        <rFont val="Arial"/>
        <family val="2"/>
      </rPr>
      <t>artículos 14A, 14B, 14C y 14D a la Resolución 0536 de 2020, los cuales quedarán así:</t>
    </r>
    <r>
      <rPr>
        <b/>
        <sz val="11"/>
        <color rgb="FF000000"/>
        <rFont val="Arial"/>
        <family val="2"/>
      </rPr>
      <t xml:space="preserve">ARTÍCULO 14B. NORMAS QUE DEBE VERIFICAR EL CERTIFICADO DE EXISTENCIA Y HABITABILIDAD DE LA VIVIENDA DE INTERES SOCIAL RURAL. </t>
    </r>
  </si>
  <si>
    <t xml:space="preserve">ARTÍCULO 8. Modifíquese el artículo 16 de la Resolución 0536 de 2020, en virtud de la definición de población objetivo de la Política de Vivienda de Interés Social Rural consagrada en el artículo 19 de la Ley 2079 de 2021, y la Ley 2172 de 2021, el cual quedará así:
“ARTÍCULO 16. POBLACIÓN OBJETIVO. </t>
  </si>
  <si>
    <t>ARTÍCULO 11. Modifíquese el artículo 23 de la Resolución 0536 de 2020, el cual quedará así:
“ARTÍCULO 23. RECURSOS PARA FINANCIAR EL SFVR.</t>
  </si>
  <si>
    <t xml:space="preserve">ARTÍCULO 12. Modifíquese el artículo 32 de la Resolución 0536 de 2020, el cual quedará así:
“ARTÍCULO 32. RECHAZO DE LA POSTULACIÓN. </t>
  </si>
  <si>
    <t xml:space="preserve">ARTÍCULO 17. Adiciónese un parágrafo al artículo 56 de la Resolución 0536 de 2020, el cual quedará así:
“Parágrafo. </t>
  </si>
  <si>
    <t>Articulo 17</t>
  </si>
  <si>
    <t>Articulo 20</t>
  </si>
  <si>
    <t xml:space="preserve">ARTÍCULO 20. Derogar los artículos 77 y 78 y en su reemplazo adicionar los Títulos V y VI a la Resolución 0536 de 2020, los cuales quedarán así: ARTÍCULO 78. REQUISITOS DEL SUBSIDIO DE VIVIENDA EN CUALQUIER MODALIDAD OTORGADO POR LAS CAJAS DE COMPENSACIÓN FAMILIAR. </t>
  </si>
  <si>
    <t>No se genera ningún cambio en la disposición normativa</t>
  </si>
  <si>
    <t>Pese a que la observacion no es clara, se informa que si corresponde a una nueva modalidad</t>
  </si>
  <si>
    <t>ARTÍCULO 2. Modifica el ARTÍCULO 7. DEFINICIONES. 14. Tipos de proyecto de mejoramiento de vivienda. Esto quiere decir que las modalidades que aparecen en el art. 2.2.1.2.2. del Decreto 1071 ya no aplican? (Vivienda Saludable Rural, Vivienda rural y seguridad estructural, Vivienda rural y módulo de habitabilidad). Hay que recordar que ni el Decreto 1341/2020, ni el 1247/2022 deroga esta articulo.</t>
  </si>
  <si>
    <t>La posibilidad de acceder a agua apta para el consumo humano es una verificación del la entidad otorgante del SFVR, en una declaración del beneficiario, sin embargo se realiza aclaración.</t>
  </si>
  <si>
    <t>Puede incluir problemas asociados a lo aprobado por el Plan Nacional de Desarrollo en materia de excepción de licencias.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</si>
</sst>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b/>
      <sz val="12"/>
      <color theme="1"/>
      <name val="Calibri"/>
      <family val="2"/>
      <scheme val="minor"/>
    </font>
    <font>
      <u/>
      <sz val="12"/>
      <color theme="10"/>
      <name val="Calibri"/>
      <family val="2"/>
      <scheme val="minor"/>
    </font>
    <font>
      <i/>
      <sz val="11"/>
      <color theme="1"/>
      <name val="Arial"/>
      <family val="2"/>
    </font>
    <font>
      <sz val="11"/>
      <color rgb="FF000000"/>
      <name val="Arial"/>
      <family val="2"/>
    </font>
    <font>
      <u/>
      <sz val="11"/>
      <color rgb="FF000000"/>
      <name val="Arial"/>
      <family val="2"/>
    </font>
    <font>
      <sz val="11"/>
      <color rgb="FF3F3F3F"/>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rgb="FF000000"/>
      </left>
      <right/>
      <top/>
      <bottom/>
      <diagonal/>
    </border>
    <border>
      <left style="thin">
        <color auto="1"/>
      </left>
      <right/>
      <top/>
      <bottom/>
      <diagonal/>
    </border>
  </borders>
  <cellStyleXfs count="3">
    <xf numFmtId="0" fontId="0" fillId="0" borderId="0"/>
    <xf numFmtId="9" fontId="5"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2" fillId="0" borderId="0" xfId="0" applyFont="1"/>
    <xf numFmtId="0" fontId="6" fillId="0" borderId="10" xfId="0" applyFont="1" applyBorder="1" applyAlignment="1">
      <alignment horizontal="center"/>
    </xf>
    <xf numFmtId="0" fontId="6" fillId="0" borderId="15" xfId="0" applyFont="1" applyBorder="1" applyAlignment="1">
      <alignment horizont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14" fontId="4" fillId="0" borderId="1" xfId="0" applyNumberFormat="1" applyFont="1" applyBorder="1"/>
    <xf numFmtId="0" fontId="0" fillId="0" borderId="1" xfId="0" applyBorder="1"/>
    <xf numFmtId="0" fontId="6" fillId="0" borderId="1" xfId="0" applyFont="1" applyBorder="1" applyAlignment="1">
      <alignment horizontal="right" vertical="center"/>
    </xf>
    <xf numFmtId="0" fontId="4" fillId="0" borderId="1" xfId="0" applyFont="1" applyBorder="1" applyAlignment="1">
      <alignment horizontal="right" vertical="center"/>
    </xf>
    <xf numFmtId="0" fontId="13" fillId="0" borderId="0" xfId="0" applyFont="1"/>
    <xf numFmtId="0" fontId="0" fillId="0" borderId="0" xfId="0" applyAlignment="1">
      <alignment wrapText="1"/>
    </xf>
    <xf numFmtId="0" fontId="6" fillId="0" borderId="1" xfId="0" applyFont="1" applyBorder="1" applyAlignment="1">
      <alignment vertical="center" wrapText="1"/>
    </xf>
    <xf numFmtId="14" fontId="4" fillId="0" borderId="1" xfId="0" applyNumberFormat="1" applyFont="1" applyBorder="1" applyAlignment="1">
      <alignment horizontal="left" vertical="center" wrapText="1"/>
    </xf>
    <xf numFmtId="9" fontId="4" fillId="2" borderId="5" xfId="1" applyFont="1" applyFill="1" applyBorder="1" applyAlignment="1"/>
    <xf numFmtId="9" fontId="4" fillId="2" borderId="16" xfId="1" applyFont="1" applyFill="1" applyBorder="1" applyAlignment="1"/>
    <xf numFmtId="0" fontId="11" fillId="0" borderId="18" xfId="0" applyFont="1" applyBorder="1" applyAlignment="1">
      <alignment horizontal="center" vertical="center" wrapText="1"/>
    </xf>
    <xf numFmtId="0" fontId="11" fillId="2" borderId="18" xfId="0" applyFont="1" applyFill="1" applyBorder="1" applyAlignment="1">
      <alignment horizontal="center" vertical="center"/>
    </xf>
    <xf numFmtId="14" fontId="4" fillId="0" borderId="3" xfId="0" applyNumberFormat="1" applyFont="1" applyBorder="1" applyAlignment="1">
      <alignment horizontal="left" vertical="center" wrapText="1"/>
    </xf>
    <xf numFmtId="0" fontId="16" fillId="0" borderId="0" xfId="0" applyFont="1" applyAlignment="1">
      <alignment horizontal="justify" vertical="center"/>
    </xf>
    <xf numFmtId="0" fontId="4" fillId="0" borderId="18" xfId="0" applyFont="1" applyBorder="1" applyAlignment="1">
      <alignment horizontal="left" vertical="center" wrapText="1"/>
    </xf>
    <xf numFmtId="0" fontId="16" fillId="0" borderId="1" xfId="0" applyFont="1" applyBorder="1" applyAlignment="1">
      <alignment horizontal="justify" vertical="center"/>
    </xf>
    <xf numFmtId="0" fontId="4" fillId="0" borderId="0" xfId="0" applyFont="1" applyAlignment="1">
      <alignment wrapText="1"/>
    </xf>
    <xf numFmtId="0" fontId="11" fillId="0" borderId="0" xfId="0" applyFont="1" applyAlignment="1">
      <alignment horizontal="justify" vertical="center"/>
    </xf>
    <xf numFmtId="0" fontId="11" fillId="0" borderId="1" xfId="0" applyFont="1" applyBorder="1" applyAlignment="1">
      <alignment horizontal="justify" vertical="center"/>
    </xf>
    <xf numFmtId="0" fontId="0" fillId="0" borderId="1" xfId="0" applyBorder="1" applyAlignment="1">
      <alignment wrapText="1"/>
    </xf>
    <xf numFmtId="0" fontId="4" fillId="0" borderId="1" xfId="0" applyFont="1" applyBorder="1" applyAlignment="1">
      <alignment horizontal="left" vertical="center" wrapText="1"/>
    </xf>
    <xf numFmtId="0" fontId="2" fillId="0" borderId="1" xfId="0" applyFont="1" applyBorder="1" applyAlignment="1">
      <alignment horizontal="center"/>
    </xf>
    <xf numFmtId="0" fontId="4" fillId="0" borderId="18" xfId="0" applyFont="1" applyBorder="1" applyAlignment="1">
      <alignment horizontal="left" vertical="center" wrapText="1"/>
    </xf>
    <xf numFmtId="0" fontId="15" fillId="0" borderId="1" xfId="0" applyFont="1" applyBorder="1" applyAlignment="1">
      <alignment horizontal="left" vertical="center" wrapText="1"/>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7" fillId="3" borderId="6" xfId="0" applyFont="1" applyFill="1" applyBorder="1" applyAlignment="1">
      <alignment horizontal="center" vertical="center"/>
    </xf>
    <xf numFmtId="0" fontId="7" fillId="3" borderId="0" xfId="0" applyFont="1" applyFill="1" applyAlignment="1">
      <alignment horizontal="center" vertical="center"/>
    </xf>
    <xf numFmtId="0" fontId="7" fillId="3" borderId="7" xfId="0" applyFont="1" applyFill="1" applyBorder="1" applyAlignment="1">
      <alignment horizontal="center" vertical="center"/>
    </xf>
    <xf numFmtId="0" fontId="12" fillId="0" borderId="4" xfId="0" applyFont="1" applyBorder="1" applyAlignment="1">
      <alignment horizontal="left"/>
    </xf>
    <xf numFmtId="0" fontId="12" fillId="0" borderId="1"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1" fillId="0" borderId="22" xfId="0" applyFont="1" applyBorder="1" applyAlignment="1">
      <alignment horizontal="center" vertical="top" wrapText="1"/>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25" xfId="0" applyFont="1" applyBorder="1" applyAlignment="1">
      <alignment horizontal="center" vertical="top"/>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5" fillId="0" borderId="2" xfId="0" applyFont="1" applyBorder="1" applyAlignment="1">
      <alignment horizontal="left" wrapText="1"/>
    </xf>
    <xf numFmtId="0" fontId="15" fillId="0" borderId="3" xfId="0" applyFont="1" applyBorder="1" applyAlignment="1">
      <alignment horizontal="left"/>
    </xf>
    <xf numFmtId="0" fontId="15" fillId="0" borderId="5" xfId="0" applyFont="1" applyBorder="1" applyAlignment="1">
      <alignment horizontal="left"/>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14" fontId="4" fillId="0" borderId="13" xfId="0" applyNumberFormat="1"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1" fontId="4" fillId="0" borderId="13" xfId="0" applyNumberFormat="1" applyFont="1" applyBorder="1" applyAlignment="1">
      <alignment horizontal="left"/>
    </xf>
    <xf numFmtId="1" fontId="4" fillId="0" borderId="14" xfId="0" applyNumberFormat="1" applyFont="1" applyBorder="1" applyAlignment="1">
      <alignment horizontal="left"/>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4" fillId="0" borderId="13" xfId="0" applyFont="1" applyBorder="1" applyAlignment="1">
      <alignment horizontal="left"/>
    </xf>
    <xf numFmtId="0" fontId="14" fillId="0" borderId="2" xfId="2"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4" fillId="0" borderId="0" xfId="0" applyFont="1" applyAlignment="1">
      <alignment horizontal="left"/>
    </xf>
    <xf numFmtId="0" fontId="6" fillId="0" borderId="30" xfId="0" applyFont="1" applyBorder="1" applyAlignment="1">
      <alignment horizontal="center" vertical="center" wrapText="1"/>
    </xf>
    <xf numFmtId="0" fontId="6" fillId="0" borderId="0" xfId="0" applyFont="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111"/>
  <sheetViews>
    <sheetView tabSelected="1" view="pageBreakPreview" topLeftCell="A93" zoomScaleNormal="154" zoomScaleSheetLayoutView="100" zoomScalePageLayoutView="154" workbookViewId="0">
      <selection activeCell="E110" sqref="E110"/>
    </sheetView>
  </sheetViews>
  <sheetFormatPr baseColWidth="10" defaultColWidth="10.83203125" defaultRowHeight="16" x14ac:dyDescent="0.2"/>
  <cols>
    <col min="1" max="1" width="5.83203125" style="1" customWidth="1"/>
    <col min="2" max="2" width="18.5" style="1" customWidth="1"/>
    <col min="3" max="3" width="28.33203125" style="1" customWidth="1"/>
    <col min="4" max="4" width="34" style="1" customWidth="1"/>
    <col min="5" max="5" width="16" style="1" customWidth="1"/>
    <col min="6" max="6" width="4.6640625" style="1" customWidth="1"/>
    <col min="7" max="7" width="33.83203125" style="1" customWidth="1"/>
    <col min="8" max="16384" width="10.83203125" style="1"/>
  </cols>
  <sheetData>
    <row r="1" spans="1:7" ht="30" customHeight="1" x14ac:dyDescent="0.2">
      <c r="A1" s="41"/>
      <c r="B1" s="41"/>
      <c r="C1" s="41"/>
      <c r="D1" s="42" t="s">
        <v>35</v>
      </c>
      <c r="E1" s="42"/>
      <c r="F1" s="40" t="s">
        <v>31</v>
      </c>
      <c r="G1" s="40"/>
    </row>
    <row r="2" spans="1:7" ht="30" customHeight="1" x14ac:dyDescent="0.2">
      <c r="A2" s="41"/>
      <c r="B2" s="41"/>
      <c r="C2" s="41"/>
      <c r="D2" s="42"/>
      <c r="E2" s="42"/>
      <c r="F2" s="43" t="s">
        <v>32</v>
      </c>
      <c r="G2" s="44"/>
    </row>
    <row r="3" spans="1:7" ht="30" customHeight="1" thickBot="1" x14ac:dyDescent="0.25">
      <c r="A3" s="41"/>
      <c r="B3" s="41"/>
      <c r="C3" s="41"/>
      <c r="D3" s="42"/>
      <c r="E3" s="42"/>
      <c r="F3" s="43" t="s">
        <v>33</v>
      </c>
      <c r="G3" s="44"/>
    </row>
    <row r="4" spans="1:7" ht="76" customHeight="1" thickBot="1" x14ac:dyDescent="0.25">
      <c r="A4" s="45" t="s">
        <v>34</v>
      </c>
      <c r="B4" s="46"/>
      <c r="C4" s="46"/>
      <c r="D4" s="46"/>
      <c r="E4" s="46"/>
      <c r="F4" s="47"/>
      <c r="G4" s="48"/>
    </row>
    <row r="5" spans="1:7" ht="22" customHeight="1" x14ac:dyDescent="0.2">
      <c r="A5" s="49" t="s">
        <v>2</v>
      </c>
      <c r="B5" s="50"/>
      <c r="C5" s="50"/>
      <c r="D5" s="50"/>
      <c r="E5" s="50"/>
      <c r="F5" s="50"/>
      <c r="G5" s="51"/>
    </row>
    <row r="6" spans="1:7" ht="15" x14ac:dyDescent="0.2">
      <c r="A6" s="52" t="s">
        <v>0</v>
      </c>
      <c r="B6" s="53"/>
      <c r="C6" s="53"/>
      <c r="D6" s="65" t="s">
        <v>36</v>
      </c>
      <c r="E6" s="66"/>
      <c r="F6" s="66"/>
      <c r="G6" s="67"/>
    </row>
    <row r="7" spans="1:7" ht="50" customHeight="1" x14ac:dyDescent="0.2">
      <c r="A7" s="38" t="s">
        <v>1</v>
      </c>
      <c r="B7" s="39"/>
      <c r="C7" s="39"/>
      <c r="D7" s="59" t="s">
        <v>57</v>
      </c>
      <c r="E7" s="68"/>
      <c r="F7" s="68"/>
      <c r="G7" s="69"/>
    </row>
    <row r="8" spans="1:7" ht="51" customHeight="1" x14ac:dyDescent="0.2">
      <c r="A8" s="38" t="s">
        <v>10</v>
      </c>
      <c r="B8" s="39"/>
      <c r="C8" s="39"/>
      <c r="D8" s="56" t="s">
        <v>55</v>
      </c>
      <c r="E8" s="57"/>
      <c r="F8" s="57"/>
      <c r="G8" s="58"/>
    </row>
    <row r="9" spans="1:7" ht="73" customHeight="1" x14ac:dyDescent="0.2">
      <c r="A9" s="38" t="s">
        <v>11</v>
      </c>
      <c r="B9" s="39"/>
      <c r="C9" s="39"/>
      <c r="D9" s="59" t="s">
        <v>58</v>
      </c>
      <c r="E9" s="60"/>
      <c r="F9" s="60"/>
      <c r="G9" s="61"/>
    </row>
    <row r="10" spans="1:7" x14ac:dyDescent="0.2">
      <c r="A10" s="54" t="s">
        <v>3</v>
      </c>
      <c r="B10" s="55"/>
      <c r="C10" s="55"/>
      <c r="D10" s="62">
        <v>45075</v>
      </c>
      <c r="E10" s="63"/>
      <c r="F10" s="63"/>
      <c r="G10" s="64"/>
    </row>
    <row r="11" spans="1:7" ht="22" customHeight="1" x14ac:dyDescent="0.2">
      <c r="A11" s="35" t="s">
        <v>4</v>
      </c>
      <c r="B11" s="36"/>
      <c r="C11" s="36"/>
      <c r="D11" s="36"/>
      <c r="E11" s="36"/>
      <c r="F11" s="36"/>
      <c r="G11" s="37"/>
    </row>
    <row r="12" spans="1:7" x14ac:dyDescent="0.2">
      <c r="A12" s="52" t="s">
        <v>12</v>
      </c>
      <c r="B12" s="53"/>
      <c r="C12" s="53"/>
      <c r="D12" s="65" t="s">
        <v>56</v>
      </c>
      <c r="E12" s="66"/>
      <c r="F12" s="66"/>
      <c r="G12" s="67"/>
    </row>
    <row r="13" spans="1:7" ht="15" x14ac:dyDescent="0.2">
      <c r="A13" s="38" t="s">
        <v>5</v>
      </c>
      <c r="B13" s="39"/>
      <c r="C13" s="39"/>
      <c r="D13" s="75" t="s">
        <v>59</v>
      </c>
      <c r="E13" s="63"/>
      <c r="F13" s="63"/>
      <c r="G13" s="64"/>
    </row>
    <row r="14" spans="1:7" x14ac:dyDescent="0.2">
      <c r="A14" s="38" t="s">
        <v>6</v>
      </c>
      <c r="B14" s="39"/>
      <c r="C14" s="39"/>
      <c r="D14" s="75" t="s">
        <v>60</v>
      </c>
      <c r="E14" s="63"/>
      <c r="F14" s="63"/>
      <c r="G14" s="64"/>
    </row>
    <row r="15" spans="1:7" ht="63" customHeight="1" x14ac:dyDescent="0.2">
      <c r="A15" s="38" t="s">
        <v>24</v>
      </c>
      <c r="B15" s="39"/>
      <c r="C15" s="39"/>
      <c r="D15" s="76"/>
      <c r="E15" s="77"/>
      <c r="F15" s="77"/>
      <c r="G15" s="78"/>
    </row>
    <row r="16" spans="1:7" x14ac:dyDescent="0.2">
      <c r="A16" s="38" t="s">
        <v>7</v>
      </c>
      <c r="B16" s="39"/>
      <c r="C16" s="39"/>
      <c r="D16" s="70" t="s">
        <v>37</v>
      </c>
      <c r="E16" s="68"/>
      <c r="F16" s="68"/>
      <c r="G16" s="69"/>
    </row>
    <row r="17" spans="1:7" x14ac:dyDescent="0.2">
      <c r="A17" s="54" t="s">
        <v>8</v>
      </c>
      <c r="B17" s="55"/>
      <c r="C17" s="55"/>
      <c r="D17" s="75" t="s">
        <v>53</v>
      </c>
      <c r="E17" s="63"/>
      <c r="F17" s="63"/>
      <c r="G17" s="64"/>
    </row>
    <row r="18" spans="1:7" ht="22" customHeight="1" x14ac:dyDescent="0.2">
      <c r="A18" s="35" t="s">
        <v>9</v>
      </c>
      <c r="B18" s="36"/>
      <c r="C18" s="36"/>
      <c r="D18" s="36"/>
      <c r="E18" s="36"/>
      <c r="F18" s="36"/>
      <c r="G18" s="37"/>
    </row>
    <row r="19" spans="1:7" x14ac:dyDescent="0.2">
      <c r="A19" s="52" t="s">
        <v>15</v>
      </c>
      <c r="B19" s="53"/>
      <c r="C19" s="53"/>
      <c r="D19" s="65">
        <v>3</v>
      </c>
      <c r="E19" s="66"/>
      <c r="F19" s="79"/>
      <c r="G19" s="67"/>
    </row>
    <row r="20" spans="1:7" x14ac:dyDescent="0.2">
      <c r="A20" s="38" t="s">
        <v>14</v>
      </c>
      <c r="B20" s="39"/>
      <c r="C20" s="39"/>
      <c r="D20" s="70">
        <v>84</v>
      </c>
      <c r="E20" s="68"/>
      <c r="F20" s="63"/>
      <c r="G20" s="69"/>
    </row>
    <row r="21" spans="1:7" x14ac:dyDescent="0.2">
      <c r="A21" s="38" t="s">
        <v>23</v>
      </c>
      <c r="B21" s="39"/>
      <c r="C21" s="39"/>
      <c r="D21" s="33">
        <v>38</v>
      </c>
      <c r="E21" s="34"/>
      <c r="F21" s="2" t="s">
        <v>16</v>
      </c>
      <c r="G21" s="17">
        <f>IFERROR(D21/D20,"")</f>
        <v>0.45238095238095238</v>
      </c>
    </row>
    <row r="22" spans="1:7" x14ac:dyDescent="0.2">
      <c r="A22" s="38" t="s">
        <v>20</v>
      </c>
      <c r="B22" s="39"/>
      <c r="C22" s="39"/>
      <c r="D22" s="33">
        <v>46</v>
      </c>
      <c r="E22" s="34"/>
      <c r="F22" s="2" t="s">
        <v>16</v>
      </c>
      <c r="G22" s="17">
        <f>IFERROR(D22/D20,"")</f>
        <v>0.54761904761904767</v>
      </c>
    </row>
    <row r="23" spans="1:7" x14ac:dyDescent="0.2">
      <c r="A23" s="38" t="s">
        <v>17</v>
      </c>
      <c r="B23" s="39"/>
      <c r="C23" s="39"/>
      <c r="D23" s="70">
        <v>20</v>
      </c>
      <c r="E23" s="68"/>
      <c r="F23" s="63"/>
      <c r="G23" s="69"/>
    </row>
    <row r="24" spans="1:7" x14ac:dyDescent="0.2">
      <c r="A24" s="38" t="s">
        <v>18</v>
      </c>
      <c r="B24" s="39"/>
      <c r="C24" s="39"/>
      <c r="D24" s="33">
        <v>11</v>
      </c>
      <c r="E24" s="34"/>
      <c r="F24" s="2" t="s">
        <v>16</v>
      </c>
      <c r="G24" s="17">
        <f>IFERROR(D24/D23,"")</f>
        <v>0.55000000000000004</v>
      </c>
    </row>
    <row r="25" spans="1:7" x14ac:dyDescent="0.2">
      <c r="A25" s="54" t="s">
        <v>19</v>
      </c>
      <c r="B25" s="55"/>
      <c r="C25" s="55"/>
      <c r="D25" s="71">
        <v>2</v>
      </c>
      <c r="E25" s="72"/>
      <c r="F25" s="3" t="s">
        <v>16</v>
      </c>
      <c r="G25" s="18">
        <f>IFERROR(D25/D24,"")</f>
        <v>0.18181818181818182</v>
      </c>
    </row>
    <row r="26" spans="1:7" ht="21" customHeight="1" x14ac:dyDescent="0.2">
      <c r="A26" s="35" t="s">
        <v>13</v>
      </c>
      <c r="B26" s="36"/>
      <c r="C26" s="36"/>
      <c r="D26" s="36"/>
      <c r="E26" s="36"/>
      <c r="F26" s="36"/>
      <c r="G26" s="37"/>
    </row>
    <row r="27" spans="1:7" ht="33" customHeight="1" x14ac:dyDescent="0.2">
      <c r="A27" s="4" t="s">
        <v>25</v>
      </c>
      <c r="B27" s="5" t="s">
        <v>26</v>
      </c>
      <c r="C27" s="5" t="s">
        <v>27</v>
      </c>
      <c r="D27" s="20" t="s">
        <v>28</v>
      </c>
      <c r="E27" s="19" t="s">
        <v>29</v>
      </c>
      <c r="F27" s="73" t="s">
        <v>30</v>
      </c>
      <c r="G27" s="74"/>
    </row>
    <row r="28" spans="1:7" ht="62" customHeight="1" x14ac:dyDescent="0.2">
      <c r="A28" s="7">
        <v>1</v>
      </c>
      <c r="B28" s="16">
        <v>45069</v>
      </c>
      <c r="C28" s="7" t="s">
        <v>61</v>
      </c>
      <c r="D28" s="24" t="s">
        <v>66</v>
      </c>
      <c r="E28" s="7" t="s">
        <v>22</v>
      </c>
      <c r="F28" s="29"/>
      <c r="G28" s="29"/>
    </row>
    <row r="29" spans="1:7" ht="79" customHeight="1" x14ac:dyDescent="0.2">
      <c r="A29" s="7">
        <v>2</v>
      </c>
      <c r="B29" s="16">
        <v>45069</v>
      </c>
      <c r="C29" s="7" t="s">
        <v>61</v>
      </c>
      <c r="D29" s="24" t="s">
        <v>67</v>
      </c>
      <c r="E29" s="7" t="s">
        <v>22</v>
      </c>
      <c r="F29" s="30"/>
      <c r="G29" s="30"/>
    </row>
    <row r="30" spans="1:7" ht="131" customHeight="1" x14ac:dyDescent="0.2">
      <c r="A30" s="7">
        <v>3</v>
      </c>
      <c r="B30" s="16">
        <v>45069</v>
      </c>
      <c r="C30" s="7" t="s">
        <v>61</v>
      </c>
      <c r="D30" s="24" t="s">
        <v>68</v>
      </c>
      <c r="E30" s="16" t="s">
        <v>132</v>
      </c>
      <c r="F30" s="29" t="s">
        <v>63</v>
      </c>
      <c r="G30" s="29"/>
    </row>
    <row r="31" spans="1:7" ht="89" customHeight="1" x14ac:dyDescent="0.2">
      <c r="A31" s="7">
        <v>4</v>
      </c>
      <c r="B31" s="16">
        <v>45069</v>
      </c>
      <c r="C31" s="7" t="s">
        <v>61</v>
      </c>
      <c r="D31" s="24" t="s">
        <v>69</v>
      </c>
      <c r="E31" s="16" t="s">
        <v>132</v>
      </c>
      <c r="F31" s="29" t="s">
        <v>218</v>
      </c>
      <c r="G31" s="29"/>
    </row>
    <row r="32" spans="1:7" ht="106" customHeight="1" x14ac:dyDescent="0.2">
      <c r="A32" s="7">
        <v>5</v>
      </c>
      <c r="B32" s="16">
        <v>45069</v>
      </c>
      <c r="C32" s="7" t="s">
        <v>61</v>
      </c>
      <c r="D32" s="24" t="s">
        <v>70</v>
      </c>
      <c r="E32" s="7" t="s">
        <v>132</v>
      </c>
      <c r="F32" s="29" t="s">
        <v>64</v>
      </c>
      <c r="G32" s="29"/>
    </row>
    <row r="33" spans="1:7" ht="315" customHeight="1" x14ac:dyDescent="0.2">
      <c r="A33" s="7">
        <v>6</v>
      </c>
      <c r="B33" s="16">
        <v>45069</v>
      </c>
      <c r="C33" s="7" t="s">
        <v>61</v>
      </c>
      <c r="D33" s="24" t="s">
        <v>219</v>
      </c>
      <c r="E33" s="7" t="s">
        <v>132</v>
      </c>
      <c r="F33" s="29" t="s">
        <v>65</v>
      </c>
      <c r="G33" s="29"/>
    </row>
    <row r="34" spans="1:7" ht="177" customHeight="1" x14ac:dyDescent="0.2">
      <c r="A34" s="7">
        <v>7</v>
      </c>
      <c r="B34" s="16">
        <v>45069</v>
      </c>
      <c r="C34" s="7" t="s">
        <v>61</v>
      </c>
      <c r="D34" s="24" t="s">
        <v>71</v>
      </c>
      <c r="E34" s="7" t="s">
        <v>132</v>
      </c>
      <c r="F34" s="29" t="s">
        <v>158</v>
      </c>
      <c r="G34" s="29"/>
    </row>
    <row r="35" spans="1:7" ht="103" customHeight="1" x14ac:dyDescent="0.2">
      <c r="A35" s="7">
        <v>8</v>
      </c>
      <c r="B35" s="16">
        <v>45069</v>
      </c>
      <c r="C35" s="7" t="s">
        <v>61</v>
      </c>
      <c r="D35" s="22" t="s">
        <v>72</v>
      </c>
      <c r="E35" s="7" t="s">
        <v>22</v>
      </c>
      <c r="F35" s="29"/>
      <c r="G35" s="29"/>
    </row>
    <row r="36" spans="1:7" ht="133" customHeight="1" x14ac:dyDescent="0.2">
      <c r="A36" s="7">
        <v>9</v>
      </c>
      <c r="B36" s="16">
        <v>45069</v>
      </c>
      <c r="C36" s="7" t="s">
        <v>61</v>
      </c>
      <c r="D36" s="22" t="s">
        <v>73</v>
      </c>
      <c r="E36" s="7" t="s">
        <v>22</v>
      </c>
      <c r="F36" s="29"/>
      <c r="G36" s="29"/>
    </row>
    <row r="37" spans="1:7" ht="165" customHeight="1" x14ac:dyDescent="0.2">
      <c r="A37" s="7">
        <v>10</v>
      </c>
      <c r="B37" s="16">
        <v>45069</v>
      </c>
      <c r="C37" s="7" t="s">
        <v>61</v>
      </c>
      <c r="D37" s="22" t="s">
        <v>74</v>
      </c>
      <c r="E37" s="7" t="s">
        <v>132</v>
      </c>
      <c r="F37" s="29" t="s">
        <v>134</v>
      </c>
      <c r="G37" s="29"/>
    </row>
    <row r="38" spans="1:7" ht="204" customHeight="1" x14ac:dyDescent="0.2">
      <c r="A38" s="7">
        <v>11</v>
      </c>
      <c r="B38" s="16">
        <v>45069</v>
      </c>
      <c r="C38" s="7" t="s">
        <v>61</v>
      </c>
      <c r="D38" s="22" t="s">
        <v>75</v>
      </c>
      <c r="E38" s="7" t="s">
        <v>132</v>
      </c>
      <c r="F38" s="29" t="s">
        <v>159</v>
      </c>
      <c r="G38" s="29"/>
    </row>
    <row r="39" spans="1:7" ht="151" customHeight="1" x14ac:dyDescent="0.2">
      <c r="A39" s="7">
        <v>12</v>
      </c>
      <c r="B39" s="16">
        <v>45069</v>
      </c>
      <c r="C39" s="7" t="s">
        <v>61</v>
      </c>
      <c r="D39" s="22" t="s">
        <v>133</v>
      </c>
      <c r="E39" s="7" t="s">
        <v>22</v>
      </c>
      <c r="F39" s="29"/>
      <c r="G39" s="29"/>
    </row>
    <row r="40" spans="1:7" ht="155" customHeight="1" x14ac:dyDescent="0.2">
      <c r="A40" s="7">
        <v>13</v>
      </c>
      <c r="B40" s="16">
        <v>45069</v>
      </c>
      <c r="C40" s="7" t="s">
        <v>61</v>
      </c>
      <c r="D40" s="22" t="s">
        <v>76</v>
      </c>
      <c r="E40" s="7" t="s">
        <v>132</v>
      </c>
      <c r="F40" s="29" t="s">
        <v>188</v>
      </c>
      <c r="G40" s="29"/>
    </row>
    <row r="41" spans="1:7" ht="158" customHeight="1" x14ac:dyDescent="0.2">
      <c r="A41" s="7">
        <v>14</v>
      </c>
      <c r="B41" s="16">
        <v>45069</v>
      </c>
      <c r="C41" s="7" t="s">
        <v>61</v>
      </c>
      <c r="D41" s="22" t="s">
        <v>77</v>
      </c>
      <c r="E41" s="23" t="s">
        <v>132</v>
      </c>
      <c r="F41" s="31" t="s">
        <v>136</v>
      </c>
      <c r="G41" s="31"/>
    </row>
    <row r="42" spans="1:7" ht="185" customHeight="1" x14ac:dyDescent="0.2">
      <c r="A42" s="7">
        <v>15</v>
      </c>
      <c r="B42" s="16">
        <v>45069</v>
      </c>
      <c r="C42" s="7" t="s">
        <v>61</v>
      </c>
      <c r="D42" s="22" t="s">
        <v>78</v>
      </c>
      <c r="E42" s="23" t="s">
        <v>132</v>
      </c>
      <c r="F42" s="29" t="s">
        <v>217</v>
      </c>
      <c r="G42" s="29"/>
    </row>
    <row r="43" spans="1:7" ht="102" customHeight="1" x14ac:dyDescent="0.2">
      <c r="A43" s="7">
        <v>16</v>
      </c>
      <c r="B43" s="16">
        <v>45069</v>
      </c>
      <c r="C43" s="7" t="s">
        <v>61</v>
      </c>
      <c r="D43" s="22" t="s">
        <v>79</v>
      </c>
      <c r="E43" s="7" t="s">
        <v>160</v>
      </c>
      <c r="F43" s="29"/>
      <c r="G43" s="29"/>
    </row>
    <row r="44" spans="1:7" ht="103" customHeight="1" x14ac:dyDescent="0.2">
      <c r="A44" s="7">
        <v>17</v>
      </c>
      <c r="B44" s="16">
        <v>45069</v>
      </c>
      <c r="C44" s="7" t="s">
        <v>61</v>
      </c>
      <c r="D44" s="22" t="s">
        <v>80</v>
      </c>
      <c r="E44" s="7" t="s">
        <v>132</v>
      </c>
      <c r="F44" s="29" t="s">
        <v>220</v>
      </c>
      <c r="G44" s="29"/>
    </row>
    <row r="45" spans="1:7" ht="102" customHeight="1" x14ac:dyDescent="0.2">
      <c r="A45" s="7">
        <v>18</v>
      </c>
      <c r="B45" s="16">
        <v>45069</v>
      </c>
      <c r="C45" s="7" t="s">
        <v>61</v>
      </c>
      <c r="D45" s="22" t="s">
        <v>81</v>
      </c>
      <c r="E45" s="7" t="s">
        <v>132</v>
      </c>
      <c r="F45" s="29" t="s">
        <v>162</v>
      </c>
      <c r="G45" s="29"/>
    </row>
    <row r="46" spans="1:7" ht="148" customHeight="1" x14ac:dyDescent="0.2">
      <c r="A46" s="7">
        <v>19</v>
      </c>
      <c r="B46" s="16">
        <v>45069</v>
      </c>
      <c r="C46" s="7" t="s">
        <v>61</v>
      </c>
      <c r="D46" s="22" t="s">
        <v>161</v>
      </c>
      <c r="E46" s="7" t="s">
        <v>62</v>
      </c>
      <c r="F46" s="29" t="s">
        <v>162</v>
      </c>
      <c r="G46" s="29"/>
    </row>
    <row r="47" spans="1:7" ht="100" customHeight="1" x14ac:dyDescent="0.2">
      <c r="A47" s="7">
        <v>20</v>
      </c>
      <c r="B47" s="16">
        <v>45069</v>
      </c>
      <c r="C47" s="7" t="s">
        <v>61</v>
      </c>
      <c r="D47" s="22" t="s">
        <v>82</v>
      </c>
      <c r="E47" s="21" t="s">
        <v>62</v>
      </c>
      <c r="F47" s="29" t="s">
        <v>163</v>
      </c>
      <c r="G47" s="29"/>
    </row>
    <row r="48" spans="1:7" ht="186" customHeight="1" x14ac:dyDescent="0.2">
      <c r="A48" s="7">
        <v>21</v>
      </c>
      <c r="B48" s="16">
        <v>45069</v>
      </c>
      <c r="C48" s="7" t="s">
        <v>61</v>
      </c>
      <c r="D48" s="22" t="s">
        <v>83</v>
      </c>
      <c r="E48" s="21" t="s">
        <v>132</v>
      </c>
      <c r="F48" s="29" t="s">
        <v>164</v>
      </c>
      <c r="G48" s="29"/>
    </row>
    <row r="49" spans="1:7" ht="129" customHeight="1" x14ac:dyDescent="0.2">
      <c r="A49" s="7">
        <v>22</v>
      </c>
      <c r="B49" s="16">
        <v>45069</v>
      </c>
      <c r="C49" s="7" t="s">
        <v>61</v>
      </c>
      <c r="D49" s="22" t="s">
        <v>84</v>
      </c>
      <c r="E49" s="7" t="s">
        <v>137</v>
      </c>
      <c r="F49" s="29"/>
      <c r="G49" s="29"/>
    </row>
    <row r="50" spans="1:7" ht="132" customHeight="1" x14ac:dyDescent="0.2">
      <c r="A50" s="7">
        <v>23</v>
      </c>
      <c r="B50" s="16">
        <v>45069</v>
      </c>
      <c r="C50" s="7" t="s">
        <v>61</v>
      </c>
      <c r="D50" s="22" t="s">
        <v>85</v>
      </c>
      <c r="E50" s="7" t="s">
        <v>137</v>
      </c>
      <c r="F50" s="29" t="s">
        <v>165</v>
      </c>
      <c r="G50" s="29"/>
    </row>
    <row r="51" spans="1:7" ht="187" customHeight="1" x14ac:dyDescent="0.2">
      <c r="A51" s="7">
        <v>24</v>
      </c>
      <c r="B51" s="16">
        <v>45069</v>
      </c>
      <c r="C51" s="7" t="s">
        <v>61</v>
      </c>
      <c r="D51" s="22" t="s">
        <v>86</v>
      </c>
      <c r="E51" s="7" t="s">
        <v>137</v>
      </c>
      <c r="F51" s="29" t="s">
        <v>165</v>
      </c>
      <c r="G51" s="29"/>
    </row>
    <row r="52" spans="1:7" ht="234" customHeight="1" x14ac:dyDescent="0.2">
      <c r="A52" s="7">
        <v>25</v>
      </c>
      <c r="B52" s="16">
        <v>45069</v>
      </c>
      <c r="C52" s="7" t="s">
        <v>61</v>
      </c>
      <c r="D52" s="22" t="s">
        <v>87</v>
      </c>
      <c r="E52" s="7" t="s">
        <v>132</v>
      </c>
      <c r="F52" s="29" t="s">
        <v>134</v>
      </c>
      <c r="G52" s="29"/>
    </row>
    <row r="53" spans="1:7" ht="129" customHeight="1" x14ac:dyDescent="0.2">
      <c r="A53" s="7">
        <v>26</v>
      </c>
      <c r="B53" s="16">
        <v>45069</v>
      </c>
      <c r="C53" s="7" t="s">
        <v>61</v>
      </c>
      <c r="D53" s="22" t="s">
        <v>88</v>
      </c>
      <c r="E53" s="7" t="s">
        <v>132</v>
      </c>
      <c r="F53" s="29" t="s">
        <v>134</v>
      </c>
      <c r="G53" s="29"/>
    </row>
    <row r="54" spans="1:7" ht="195" customHeight="1" x14ac:dyDescent="0.2">
      <c r="A54" s="7">
        <v>27</v>
      </c>
      <c r="B54" s="16"/>
      <c r="C54" s="7"/>
      <c r="D54" s="22" t="s">
        <v>89</v>
      </c>
      <c r="E54" s="7" t="s">
        <v>22</v>
      </c>
      <c r="F54" s="32" t="s">
        <v>166</v>
      </c>
      <c r="G54" s="29"/>
    </row>
    <row r="55" spans="1:7" ht="143" customHeight="1" x14ac:dyDescent="0.2">
      <c r="A55" s="7">
        <v>28</v>
      </c>
      <c r="B55" s="16"/>
      <c r="C55" s="7"/>
      <c r="D55" s="22" t="s">
        <v>90</v>
      </c>
      <c r="E55" s="7" t="s">
        <v>132</v>
      </c>
      <c r="F55" s="29" t="s">
        <v>167</v>
      </c>
      <c r="G55" s="29"/>
    </row>
    <row r="56" spans="1:7" ht="120" x14ac:dyDescent="0.2">
      <c r="A56" s="7">
        <v>29</v>
      </c>
      <c r="B56" s="16"/>
      <c r="C56" s="7"/>
      <c r="D56" s="22" t="s">
        <v>91</v>
      </c>
      <c r="E56" s="7" t="s">
        <v>22</v>
      </c>
      <c r="F56" s="29" t="s">
        <v>168</v>
      </c>
      <c r="G56" s="29"/>
    </row>
    <row r="57" spans="1:7" ht="75" x14ac:dyDescent="0.2">
      <c r="A57" s="7">
        <v>30</v>
      </c>
      <c r="B57" s="16"/>
      <c r="C57" s="7"/>
      <c r="D57" s="22" t="s">
        <v>92</v>
      </c>
      <c r="E57" s="7" t="s">
        <v>22</v>
      </c>
      <c r="F57" s="29" t="s">
        <v>168</v>
      </c>
      <c r="G57" s="29"/>
    </row>
    <row r="58" spans="1:7" ht="90" x14ac:dyDescent="0.2">
      <c r="A58" s="7">
        <v>31</v>
      </c>
      <c r="B58" s="7"/>
      <c r="C58" s="7"/>
      <c r="D58" s="22" t="s">
        <v>93</v>
      </c>
      <c r="E58" s="7" t="s">
        <v>22</v>
      </c>
      <c r="F58" s="29" t="s">
        <v>169</v>
      </c>
      <c r="G58" s="29"/>
    </row>
    <row r="59" spans="1:7" ht="75" x14ac:dyDescent="0.2">
      <c r="A59" s="7">
        <v>32</v>
      </c>
      <c r="B59" s="16"/>
      <c r="C59" s="7"/>
      <c r="D59" s="22" t="s">
        <v>94</v>
      </c>
      <c r="E59" s="7" t="s">
        <v>132</v>
      </c>
      <c r="F59" s="29" t="s">
        <v>170</v>
      </c>
      <c r="G59" s="29"/>
    </row>
    <row r="60" spans="1:7" ht="123" customHeight="1" x14ac:dyDescent="0.2">
      <c r="A60" s="7">
        <v>33</v>
      </c>
      <c r="B60" s="7"/>
      <c r="C60" s="7"/>
      <c r="D60" s="22" t="s">
        <v>95</v>
      </c>
      <c r="E60" s="7" t="s">
        <v>22</v>
      </c>
      <c r="F60" s="29" t="s">
        <v>194</v>
      </c>
      <c r="G60" s="29"/>
    </row>
    <row r="61" spans="1:7" ht="195" x14ac:dyDescent="0.2">
      <c r="A61" s="7">
        <v>34</v>
      </c>
      <c r="B61" s="16">
        <v>45069</v>
      </c>
      <c r="C61" s="7" t="s">
        <v>61</v>
      </c>
      <c r="D61" s="22" t="s">
        <v>96</v>
      </c>
      <c r="E61" s="7" t="s">
        <v>132</v>
      </c>
      <c r="F61" s="29" t="s">
        <v>189</v>
      </c>
      <c r="G61" s="29"/>
    </row>
    <row r="62" spans="1:7" ht="120" x14ac:dyDescent="0.2">
      <c r="A62" s="7">
        <v>35</v>
      </c>
      <c r="B62" s="16">
        <v>45069</v>
      </c>
      <c r="C62" s="7" t="s">
        <v>61</v>
      </c>
      <c r="D62" s="22" t="s">
        <v>97</v>
      </c>
      <c r="E62" s="7" t="s">
        <v>132</v>
      </c>
      <c r="F62" s="29" t="s">
        <v>186</v>
      </c>
      <c r="G62" s="29"/>
    </row>
    <row r="63" spans="1:7" ht="114" customHeight="1" x14ac:dyDescent="0.2">
      <c r="A63" s="7">
        <v>36</v>
      </c>
      <c r="B63" s="16">
        <v>45069</v>
      </c>
      <c r="C63" s="7" t="s">
        <v>61</v>
      </c>
      <c r="D63" s="22" t="s">
        <v>98</v>
      </c>
      <c r="E63" s="7" t="s">
        <v>132</v>
      </c>
      <c r="F63" s="29" t="s">
        <v>171</v>
      </c>
      <c r="G63" s="29"/>
    </row>
    <row r="64" spans="1:7" ht="180" x14ac:dyDescent="0.2">
      <c r="A64" s="7">
        <v>37</v>
      </c>
      <c r="B64" s="16">
        <v>45069</v>
      </c>
      <c r="C64" s="7" t="s">
        <v>61</v>
      </c>
      <c r="D64" s="22" t="s">
        <v>99</v>
      </c>
      <c r="E64" s="21" t="s">
        <v>132</v>
      </c>
      <c r="F64" s="29" t="s">
        <v>171</v>
      </c>
      <c r="G64" s="29"/>
    </row>
    <row r="65" spans="1:7" ht="105" x14ac:dyDescent="0.2">
      <c r="A65" s="7">
        <v>38</v>
      </c>
      <c r="B65" s="16">
        <v>45069</v>
      </c>
      <c r="C65" s="7" t="s">
        <v>61</v>
      </c>
      <c r="D65" s="22" t="s">
        <v>100</v>
      </c>
      <c r="E65" s="21" t="s">
        <v>132</v>
      </c>
      <c r="F65" s="29" t="s">
        <v>189</v>
      </c>
      <c r="G65" s="29"/>
    </row>
    <row r="66" spans="1:7" ht="232" customHeight="1" x14ac:dyDescent="0.2">
      <c r="A66" s="7">
        <v>39</v>
      </c>
      <c r="B66" s="16">
        <v>45069</v>
      </c>
      <c r="C66" s="7" t="s">
        <v>61</v>
      </c>
      <c r="D66" s="22" t="s">
        <v>101</v>
      </c>
      <c r="E66" s="7" t="s">
        <v>132</v>
      </c>
      <c r="F66" s="29" t="s">
        <v>189</v>
      </c>
      <c r="G66" s="29"/>
    </row>
    <row r="67" spans="1:7" ht="135" customHeight="1" x14ac:dyDescent="0.2">
      <c r="A67" s="7">
        <v>40</v>
      </c>
      <c r="B67" s="16">
        <v>45069</v>
      </c>
      <c r="C67" s="7" t="s">
        <v>61</v>
      </c>
      <c r="D67" s="22" t="s">
        <v>102</v>
      </c>
      <c r="E67" s="7" t="s">
        <v>132</v>
      </c>
      <c r="F67" s="29" t="s">
        <v>138</v>
      </c>
      <c r="G67" s="29"/>
    </row>
    <row r="68" spans="1:7" ht="252" customHeight="1" x14ac:dyDescent="0.2">
      <c r="A68" s="7">
        <v>41</v>
      </c>
      <c r="B68" s="16">
        <v>45069</v>
      </c>
      <c r="C68" s="7" t="s">
        <v>61</v>
      </c>
      <c r="D68" s="22" t="s">
        <v>103</v>
      </c>
      <c r="E68" s="7" t="s">
        <v>22</v>
      </c>
      <c r="F68" s="29" t="s">
        <v>172</v>
      </c>
      <c r="G68" s="29"/>
    </row>
    <row r="69" spans="1:7" ht="99" customHeight="1" x14ac:dyDescent="0.2">
      <c r="A69" s="7">
        <v>42</v>
      </c>
      <c r="B69" s="16">
        <v>45069</v>
      </c>
      <c r="C69" s="7" t="s">
        <v>61</v>
      </c>
      <c r="D69" s="22" t="s">
        <v>104</v>
      </c>
      <c r="E69" s="7" t="s">
        <v>22</v>
      </c>
      <c r="F69" s="29" t="s">
        <v>173</v>
      </c>
      <c r="G69" s="29"/>
    </row>
    <row r="70" spans="1:7" ht="45" x14ac:dyDescent="0.2">
      <c r="A70" s="7">
        <v>43</v>
      </c>
      <c r="B70" s="16">
        <v>45069</v>
      </c>
      <c r="C70" s="7" t="s">
        <v>61</v>
      </c>
      <c r="D70" s="22" t="s">
        <v>105</v>
      </c>
      <c r="E70" s="7" t="s">
        <v>22</v>
      </c>
      <c r="F70" s="29" t="s">
        <v>173</v>
      </c>
      <c r="G70" s="29"/>
    </row>
    <row r="71" spans="1:7" ht="130" customHeight="1" x14ac:dyDescent="0.2">
      <c r="A71" s="7">
        <v>44</v>
      </c>
      <c r="B71" s="16"/>
      <c r="C71" s="7"/>
      <c r="D71" s="22" t="s">
        <v>106</v>
      </c>
      <c r="E71" s="7" t="s">
        <v>132</v>
      </c>
      <c r="F71" s="29" t="s">
        <v>139</v>
      </c>
      <c r="G71" s="29"/>
    </row>
    <row r="72" spans="1:7" ht="120" x14ac:dyDescent="0.2">
      <c r="A72" s="7">
        <v>45</v>
      </c>
      <c r="B72" s="16"/>
      <c r="C72" s="7"/>
      <c r="D72" s="22" t="s">
        <v>107</v>
      </c>
      <c r="E72" s="7" t="s">
        <v>22</v>
      </c>
      <c r="F72" s="29" t="s">
        <v>135</v>
      </c>
      <c r="G72" s="29"/>
    </row>
    <row r="73" spans="1:7" ht="197" customHeight="1" x14ac:dyDescent="0.2">
      <c r="A73" s="7">
        <v>46</v>
      </c>
      <c r="B73" s="16"/>
      <c r="C73" s="7"/>
      <c r="D73" s="22" t="s">
        <v>108</v>
      </c>
      <c r="E73" s="7" t="s">
        <v>132</v>
      </c>
      <c r="F73" s="29" t="s">
        <v>135</v>
      </c>
      <c r="G73" s="29"/>
    </row>
    <row r="74" spans="1:7" ht="105" x14ac:dyDescent="0.2">
      <c r="A74" s="7">
        <v>47</v>
      </c>
      <c r="B74" s="16"/>
      <c r="C74" s="7"/>
      <c r="D74" s="22" t="s">
        <v>109</v>
      </c>
      <c r="E74" s="7" t="s">
        <v>132</v>
      </c>
      <c r="F74" s="29" t="s">
        <v>183</v>
      </c>
      <c r="G74" s="29"/>
    </row>
    <row r="75" spans="1:7" ht="105" x14ac:dyDescent="0.2">
      <c r="A75" s="7">
        <v>48</v>
      </c>
      <c r="B75" s="7"/>
      <c r="C75" s="7"/>
      <c r="D75" s="22" t="s">
        <v>110</v>
      </c>
      <c r="E75" s="7" t="s">
        <v>132</v>
      </c>
      <c r="F75" s="29" t="s">
        <v>184</v>
      </c>
      <c r="G75" s="29"/>
    </row>
    <row r="76" spans="1:7" ht="165" x14ac:dyDescent="0.2">
      <c r="A76" s="7">
        <v>49</v>
      </c>
      <c r="B76" s="16"/>
      <c r="C76" s="7"/>
      <c r="D76" s="22" t="s">
        <v>111</v>
      </c>
      <c r="E76" s="7" t="s">
        <v>132</v>
      </c>
      <c r="F76" s="29" t="s">
        <v>190</v>
      </c>
      <c r="G76" s="29"/>
    </row>
    <row r="77" spans="1:7" ht="99" customHeight="1" x14ac:dyDescent="0.2">
      <c r="A77" s="7">
        <v>50</v>
      </c>
      <c r="B77" s="7"/>
      <c r="C77" s="7"/>
      <c r="D77" s="22" t="s">
        <v>112</v>
      </c>
      <c r="E77" s="7" t="s">
        <v>132</v>
      </c>
      <c r="F77" s="29" t="s">
        <v>191</v>
      </c>
      <c r="G77" s="29"/>
    </row>
    <row r="78" spans="1:7" ht="73" customHeight="1" x14ac:dyDescent="0.2">
      <c r="A78" s="7">
        <v>51</v>
      </c>
      <c r="B78" s="16">
        <v>45069</v>
      </c>
      <c r="C78" s="7" t="s">
        <v>61</v>
      </c>
      <c r="D78" s="22" t="s">
        <v>113</v>
      </c>
      <c r="E78" s="7" t="s">
        <v>132</v>
      </c>
      <c r="F78" s="29"/>
      <c r="G78" s="29"/>
    </row>
    <row r="79" spans="1:7" ht="105" x14ac:dyDescent="0.2">
      <c r="A79" s="7">
        <v>52</v>
      </c>
      <c r="B79" s="16">
        <v>45069</v>
      </c>
      <c r="C79" s="7" t="s">
        <v>61</v>
      </c>
      <c r="D79" s="22" t="s">
        <v>114</v>
      </c>
      <c r="E79" s="7" t="s">
        <v>132</v>
      </c>
      <c r="F79" s="29" t="s">
        <v>174</v>
      </c>
      <c r="G79" s="29"/>
    </row>
    <row r="80" spans="1:7" ht="66" customHeight="1" x14ac:dyDescent="0.2">
      <c r="A80" s="7">
        <v>53</v>
      </c>
      <c r="B80" s="16">
        <v>45069</v>
      </c>
      <c r="C80" s="7" t="s">
        <v>61</v>
      </c>
      <c r="D80" s="22" t="s">
        <v>115</v>
      </c>
      <c r="E80" s="7" t="s">
        <v>22</v>
      </c>
      <c r="F80" s="29"/>
      <c r="G80" s="29"/>
    </row>
    <row r="81" spans="1:7" ht="252" customHeight="1" x14ac:dyDescent="0.2">
      <c r="A81" s="7">
        <v>54</v>
      </c>
      <c r="B81" s="16">
        <v>45069</v>
      </c>
      <c r="C81" s="7" t="s">
        <v>61</v>
      </c>
      <c r="D81" s="22" t="s">
        <v>116</v>
      </c>
      <c r="E81" s="16" t="s">
        <v>132</v>
      </c>
      <c r="F81" s="29" t="s">
        <v>175</v>
      </c>
      <c r="G81" s="29"/>
    </row>
    <row r="82" spans="1:7" ht="237" customHeight="1" x14ac:dyDescent="0.2">
      <c r="A82" s="7">
        <v>55</v>
      </c>
      <c r="B82" s="16">
        <v>45069</v>
      </c>
      <c r="C82" s="7" t="s">
        <v>61</v>
      </c>
      <c r="D82" s="22" t="s">
        <v>117</v>
      </c>
      <c r="E82" s="16" t="s">
        <v>132</v>
      </c>
      <c r="F82" s="29" t="s">
        <v>175</v>
      </c>
      <c r="G82" s="29"/>
    </row>
    <row r="83" spans="1:7" ht="84" customHeight="1" x14ac:dyDescent="0.2">
      <c r="A83" s="7">
        <v>56</v>
      </c>
      <c r="B83" s="16">
        <v>45069</v>
      </c>
      <c r="C83" s="7" t="s">
        <v>61</v>
      </c>
      <c r="D83" s="22" t="s">
        <v>118</v>
      </c>
      <c r="E83" s="7" t="s">
        <v>22</v>
      </c>
      <c r="F83" s="29" t="s">
        <v>176</v>
      </c>
      <c r="G83" s="29"/>
    </row>
    <row r="84" spans="1:7" ht="74" customHeight="1" x14ac:dyDescent="0.2">
      <c r="A84" s="7">
        <v>57</v>
      </c>
      <c r="B84" s="16">
        <v>45069</v>
      </c>
      <c r="C84" s="7" t="s">
        <v>61</v>
      </c>
      <c r="D84" s="22" t="s">
        <v>119</v>
      </c>
      <c r="E84" s="7" t="s">
        <v>132</v>
      </c>
      <c r="F84" s="29" t="s">
        <v>141</v>
      </c>
      <c r="G84" s="29"/>
    </row>
    <row r="85" spans="1:7" ht="103" customHeight="1" x14ac:dyDescent="0.2">
      <c r="A85" s="7">
        <v>58</v>
      </c>
      <c r="B85" s="16">
        <v>45069</v>
      </c>
      <c r="C85" s="7" t="s">
        <v>61</v>
      </c>
      <c r="D85" s="22" t="s">
        <v>120</v>
      </c>
      <c r="E85" s="7" t="s">
        <v>132</v>
      </c>
      <c r="F85" s="29" t="s">
        <v>142</v>
      </c>
      <c r="G85" s="29"/>
    </row>
    <row r="86" spans="1:7" ht="127" customHeight="1" x14ac:dyDescent="0.2">
      <c r="A86" s="7">
        <v>59</v>
      </c>
      <c r="B86" s="16">
        <v>45069</v>
      </c>
      <c r="C86" s="7" t="s">
        <v>61</v>
      </c>
      <c r="D86" s="22" t="s">
        <v>121</v>
      </c>
      <c r="E86" s="7" t="s">
        <v>132</v>
      </c>
      <c r="F86" s="29" t="s">
        <v>177</v>
      </c>
      <c r="G86" s="29"/>
    </row>
    <row r="87" spans="1:7" ht="60" x14ac:dyDescent="0.2">
      <c r="A87" s="7">
        <v>60</v>
      </c>
      <c r="B87" s="16">
        <v>45069</v>
      </c>
      <c r="C87" s="7" t="s">
        <v>61</v>
      </c>
      <c r="D87" s="22" t="s">
        <v>122</v>
      </c>
      <c r="E87" s="7" t="s">
        <v>22</v>
      </c>
      <c r="F87" s="29" t="s">
        <v>178</v>
      </c>
      <c r="G87" s="29"/>
    </row>
    <row r="88" spans="1:7" ht="268" customHeight="1" x14ac:dyDescent="0.2">
      <c r="A88" s="7">
        <v>61</v>
      </c>
      <c r="B88" s="16">
        <v>45069</v>
      </c>
      <c r="C88" s="7" t="s">
        <v>61</v>
      </c>
      <c r="D88" s="22" t="s">
        <v>123</v>
      </c>
      <c r="E88" s="7" t="s">
        <v>132</v>
      </c>
      <c r="F88" s="29" t="s">
        <v>140</v>
      </c>
      <c r="G88" s="29"/>
    </row>
    <row r="89" spans="1:7" ht="120" x14ac:dyDescent="0.2">
      <c r="A89" s="7">
        <v>62</v>
      </c>
      <c r="B89" s="16">
        <v>45069</v>
      </c>
      <c r="C89" s="7" t="s">
        <v>61</v>
      </c>
      <c r="D89" s="22" t="s">
        <v>124</v>
      </c>
      <c r="E89" s="7" t="s">
        <v>22</v>
      </c>
      <c r="F89" s="29" t="s">
        <v>179</v>
      </c>
      <c r="G89" s="29"/>
    </row>
    <row r="90" spans="1:7" ht="75" x14ac:dyDescent="0.2">
      <c r="A90" s="7">
        <v>63</v>
      </c>
      <c r="B90" s="16">
        <v>45069</v>
      </c>
      <c r="C90" s="7" t="s">
        <v>61</v>
      </c>
      <c r="D90" s="22" t="s">
        <v>125</v>
      </c>
      <c r="E90" s="7" t="s">
        <v>132</v>
      </c>
      <c r="F90" s="29" t="s">
        <v>192</v>
      </c>
      <c r="G90" s="29"/>
    </row>
    <row r="91" spans="1:7" ht="195" x14ac:dyDescent="0.2">
      <c r="A91" s="7">
        <v>64</v>
      </c>
      <c r="B91" s="16">
        <v>45069</v>
      </c>
      <c r="C91" s="7" t="s">
        <v>61</v>
      </c>
      <c r="D91" s="22" t="s">
        <v>126</v>
      </c>
      <c r="E91" s="7" t="s">
        <v>22</v>
      </c>
      <c r="F91" s="29" t="s">
        <v>180</v>
      </c>
      <c r="G91" s="29"/>
    </row>
    <row r="92" spans="1:7" ht="180" x14ac:dyDescent="0.2">
      <c r="A92" s="7">
        <v>65</v>
      </c>
      <c r="B92" s="16">
        <v>45069</v>
      </c>
      <c r="C92" s="7" t="s">
        <v>61</v>
      </c>
      <c r="D92" s="22" t="s">
        <v>127</v>
      </c>
      <c r="E92" s="7" t="s">
        <v>132</v>
      </c>
      <c r="F92" s="29" t="s">
        <v>193</v>
      </c>
      <c r="G92" s="29"/>
    </row>
    <row r="93" spans="1:7" ht="135" x14ac:dyDescent="0.2">
      <c r="A93" s="7">
        <v>66</v>
      </c>
      <c r="B93" s="16">
        <v>45069</v>
      </c>
      <c r="C93" s="7" t="s">
        <v>61</v>
      </c>
      <c r="D93" s="22" t="s">
        <v>128</v>
      </c>
      <c r="E93" s="7" t="s">
        <v>132</v>
      </c>
      <c r="F93" s="29" t="s">
        <v>182</v>
      </c>
      <c r="G93" s="29"/>
    </row>
    <row r="94" spans="1:7" ht="105" x14ac:dyDescent="0.2">
      <c r="A94" s="7">
        <v>67</v>
      </c>
      <c r="B94" s="16">
        <v>45069</v>
      </c>
      <c r="C94" s="7" t="s">
        <v>61</v>
      </c>
      <c r="D94" s="22" t="s">
        <v>129</v>
      </c>
      <c r="E94" s="7" t="s">
        <v>132</v>
      </c>
      <c r="F94" s="29" t="s">
        <v>181</v>
      </c>
      <c r="G94" s="29"/>
    </row>
    <row r="95" spans="1:7" ht="75" x14ac:dyDescent="0.2">
      <c r="A95" s="7">
        <v>68</v>
      </c>
      <c r="B95" s="16">
        <v>45069</v>
      </c>
      <c r="C95" s="7" t="s">
        <v>61</v>
      </c>
      <c r="D95" s="22" t="s">
        <v>130</v>
      </c>
      <c r="E95" s="7" t="s">
        <v>132</v>
      </c>
      <c r="F95" s="29" t="s">
        <v>181</v>
      </c>
      <c r="G95" s="29"/>
    </row>
    <row r="96" spans="1:7" ht="333" customHeight="1" x14ac:dyDescent="0.2">
      <c r="A96" s="7">
        <v>69</v>
      </c>
      <c r="B96" s="16">
        <v>45069</v>
      </c>
      <c r="C96" s="7" t="s">
        <v>61</v>
      </c>
      <c r="D96" s="22" t="s">
        <v>131</v>
      </c>
      <c r="E96" s="7" t="s">
        <v>132</v>
      </c>
      <c r="F96" s="29" t="s">
        <v>65</v>
      </c>
      <c r="G96" s="29"/>
    </row>
    <row r="97" spans="1:7" ht="135" x14ac:dyDescent="0.2">
      <c r="A97" s="7">
        <v>70</v>
      </c>
      <c r="B97" s="16">
        <v>45061</v>
      </c>
      <c r="C97" s="7" t="s">
        <v>157</v>
      </c>
      <c r="D97" s="22" t="s">
        <v>68</v>
      </c>
      <c r="E97" s="16" t="s">
        <v>132</v>
      </c>
      <c r="F97" s="29" t="s">
        <v>63</v>
      </c>
      <c r="G97" s="29"/>
    </row>
    <row r="98" spans="1:7" ht="105" x14ac:dyDescent="0.2">
      <c r="A98" s="7">
        <v>71</v>
      </c>
      <c r="B98" s="16">
        <v>45061</v>
      </c>
      <c r="C98" s="7" t="s">
        <v>157</v>
      </c>
      <c r="D98" s="22" t="s">
        <v>143</v>
      </c>
      <c r="E98" s="21" t="s">
        <v>22</v>
      </c>
      <c r="F98" s="29"/>
      <c r="G98" s="29"/>
    </row>
    <row r="99" spans="1:7" ht="105" x14ac:dyDescent="0.2">
      <c r="A99" s="7">
        <v>72</v>
      </c>
      <c r="B99" s="16">
        <v>45061</v>
      </c>
      <c r="C99" s="7" t="s">
        <v>157</v>
      </c>
      <c r="D99" s="22" t="s">
        <v>144</v>
      </c>
      <c r="E99" s="21" t="s">
        <v>132</v>
      </c>
      <c r="F99" s="29" t="s">
        <v>163</v>
      </c>
      <c r="G99" s="29"/>
    </row>
    <row r="100" spans="1:7" ht="202" customHeight="1" x14ac:dyDescent="0.2">
      <c r="A100" s="7">
        <v>73</v>
      </c>
      <c r="B100" s="16">
        <v>45061</v>
      </c>
      <c r="C100" s="7" t="s">
        <v>157</v>
      </c>
      <c r="D100" s="22" t="s">
        <v>145</v>
      </c>
      <c r="E100" s="7" t="s">
        <v>22</v>
      </c>
      <c r="F100" s="29" t="s">
        <v>165</v>
      </c>
      <c r="G100" s="29"/>
    </row>
    <row r="101" spans="1:7" ht="135" x14ac:dyDescent="0.2">
      <c r="A101" s="7">
        <v>74</v>
      </c>
      <c r="B101" s="16">
        <v>45061</v>
      </c>
      <c r="C101" s="7" t="s">
        <v>157</v>
      </c>
      <c r="D101" s="22" t="s">
        <v>146</v>
      </c>
      <c r="E101" s="7" t="s">
        <v>132</v>
      </c>
      <c r="F101" s="29" t="s">
        <v>134</v>
      </c>
      <c r="G101" s="29"/>
    </row>
    <row r="102" spans="1:7" ht="120" x14ac:dyDescent="0.2">
      <c r="A102" s="7">
        <v>75</v>
      </c>
      <c r="B102" s="16">
        <v>45061</v>
      </c>
      <c r="C102" s="7" t="s">
        <v>157</v>
      </c>
      <c r="D102" s="22" t="s">
        <v>147</v>
      </c>
      <c r="E102" s="7" t="s">
        <v>132</v>
      </c>
      <c r="F102" s="29"/>
      <c r="G102" s="29"/>
    </row>
    <row r="103" spans="1:7" ht="270" x14ac:dyDescent="0.2">
      <c r="A103" s="7">
        <v>76</v>
      </c>
      <c r="B103" s="16">
        <v>45061</v>
      </c>
      <c r="C103" s="7" t="s">
        <v>157</v>
      </c>
      <c r="D103" s="22" t="s">
        <v>148</v>
      </c>
      <c r="E103" s="7" t="s">
        <v>22</v>
      </c>
      <c r="F103" s="29" t="s">
        <v>187</v>
      </c>
      <c r="G103" s="29"/>
    </row>
    <row r="104" spans="1:7" ht="120" x14ac:dyDescent="0.2">
      <c r="A104" s="7">
        <v>77</v>
      </c>
      <c r="B104" s="16">
        <v>45061</v>
      </c>
      <c r="C104" s="7" t="s">
        <v>157</v>
      </c>
      <c r="D104" s="22" t="s">
        <v>149</v>
      </c>
      <c r="E104" s="7" t="s">
        <v>132</v>
      </c>
      <c r="F104" s="29" t="s">
        <v>186</v>
      </c>
      <c r="G104" s="29"/>
    </row>
    <row r="105" spans="1:7" ht="240" x14ac:dyDescent="0.2">
      <c r="A105" s="7">
        <v>78</v>
      </c>
      <c r="B105" s="16">
        <v>45061</v>
      </c>
      <c r="C105" s="7" t="s">
        <v>157</v>
      </c>
      <c r="D105" s="22" t="s">
        <v>101</v>
      </c>
      <c r="E105" s="7" t="s">
        <v>22</v>
      </c>
      <c r="F105" s="29"/>
      <c r="G105" s="29"/>
    </row>
    <row r="106" spans="1:7" ht="105" x14ac:dyDescent="0.2">
      <c r="A106" s="7">
        <v>79</v>
      </c>
      <c r="B106" s="16">
        <v>45061</v>
      </c>
      <c r="C106" s="7" t="s">
        <v>157</v>
      </c>
      <c r="D106" s="22" t="s">
        <v>150</v>
      </c>
      <c r="E106" s="7" t="s">
        <v>132</v>
      </c>
      <c r="F106" s="29" t="s">
        <v>185</v>
      </c>
      <c r="G106" s="29"/>
    </row>
    <row r="107" spans="1:7" ht="150" x14ac:dyDescent="0.2">
      <c r="A107" s="7">
        <v>80</v>
      </c>
      <c r="B107" s="16">
        <v>45061</v>
      </c>
      <c r="C107" s="7" t="s">
        <v>157</v>
      </c>
      <c r="D107" s="22" t="s">
        <v>151</v>
      </c>
      <c r="E107" s="7" t="s">
        <v>22</v>
      </c>
      <c r="F107" s="29"/>
      <c r="G107" s="29"/>
    </row>
    <row r="108" spans="1:7" ht="270" x14ac:dyDescent="0.2">
      <c r="A108" s="7">
        <v>81</v>
      </c>
      <c r="B108" s="16">
        <v>45061</v>
      </c>
      <c r="C108" s="7" t="s">
        <v>157</v>
      </c>
      <c r="D108" s="22" t="s">
        <v>152</v>
      </c>
      <c r="E108" s="16" t="s">
        <v>132</v>
      </c>
      <c r="F108" s="29" t="s">
        <v>175</v>
      </c>
      <c r="G108" s="29"/>
    </row>
    <row r="109" spans="1:7" ht="135" customHeight="1" x14ac:dyDescent="0.2">
      <c r="A109" s="7">
        <v>82</v>
      </c>
      <c r="B109" s="16">
        <v>45061</v>
      </c>
      <c r="C109" s="7" t="s">
        <v>157</v>
      </c>
      <c r="D109" s="22" t="s">
        <v>153</v>
      </c>
      <c r="E109" s="7" t="s">
        <v>132</v>
      </c>
      <c r="F109" s="29" t="s">
        <v>182</v>
      </c>
      <c r="G109" s="29"/>
    </row>
    <row r="110" spans="1:7" ht="384" x14ac:dyDescent="0.2">
      <c r="A110" s="7">
        <v>83</v>
      </c>
      <c r="B110" s="16">
        <v>45064</v>
      </c>
      <c r="C110" s="7" t="s">
        <v>156</v>
      </c>
      <c r="D110" s="22" t="s">
        <v>154</v>
      </c>
      <c r="E110" s="7" t="s">
        <v>132</v>
      </c>
      <c r="F110" s="29" t="s">
        <v>221</v>
      </c>
      <c r="G110" s="29"/>
    </row>
    <row r="111" spans="1:7" ht="315" x14ac:dyDescent="0.2">
      <c r="A111" s="7">
        <v>84</v>
      </c>
      <c r="B111" s="16">
        <v>45064</v>
      </c>
      <c r="C111" s="7" t="s">
        <v>156</v>
      </c>
      <c r="D111" s="25" t="s">
        <v>155</v>
      </c>
      <c r="E111" s="7" t="s">
        <v>22</v>
      </c>
      <c r="F111" s="29" t="s">
        <v>195</v>
      </c>
      <c r="G111" s="29"/>
    </row>
  </sheetData>
  <mergeCells count="131">
    <mergeCell ref="A12:C12"/>
    <mergeCell ref="A16:C16"/>
    <mergeCell ref="A17:C17"/>
    <mergeCell ref="D20:G20"/>
    <mergeCell ref="D14:G14"/>
    <mergeCell ref="D15:G15"/>
    <mergeCell ref="D16:G16"/>
    <mergeCell ref="A13:C13"/>
    <mergeCell ref="A14:C14"/>
    <mergeCell ref="A19:C19"/>
    <mergeCell ref="A20:C20"/>
    <mergeCell ref="A15:C15"/>
    <mergeCell ref="D13:G13"/>
    <mergeCell ref="D17:G17"/>
    <mergeCell ref="D19:G19"/>
    <mergeCell ref="A23:C23"/>
    <mergeCell ref="D23:G23"/>
    <mergeCell ref="A24:C24"/>
    <mergeCell ref="D24:E24"/>
    <mergeCell ref="A25:C25"/>
    <mergeCell ref="D25:E25"/>
    <mergeCell ref="F48:G48"/>
    <mergeCell ref="F49:G49"/>
    <mergeCell ref="F32:G32"/>
    <mergeCell ref="A26:G26"/>
    <mergeCell ref="F33:G33"/>
    <mergeCell ref="F27:G27"/>
    <mergeCell ref="F45:G45"/>
    <mergeCell ref="F46:G46"/>
    <mergeCell ref="F47:G47"/>
    <mergeCell ref="D21:E21"/>
    <mergeCell ref="D22:E22"/>
    <mergeCell ref="A18:G18"/>
    <mergeCell ref="A21:C21"/>
    <mergeCell ref="A22:C22"/>
    <mergeCell ref="F1:G1"/>
    <mergeCell ref="A1:C3"/>
    <mergeCell ref="D1:E3"/>
    <mergeCell ref="F2:G2"/>
    <mergeCell ref="F3:G3"/>
    <mergeCell ref="A4:G4"/>
    <mergeCell ref="A5:G5"/>
    <mergeCell ref="A11:G11"/>
    <mergeCell ref="A6:C6"/>
    <mergeCell ref="A7:C7"/>
    <mergeCell ref="A8:C8"/>
    <mergeCell ref="A9:C9"/>
    <mergeCell ref="A10:C10"/>
    <mergeCell ref="D8:G8"/>
    <mergeCell ref="D9:G9"/>
    <mergeCell ref="D10:G10"/>
    <mergeCell ref="D6:G6"/>
    <mergeCell ref="D7:G7"/>
    <mergeCell ref="D12:G12"/>
    <mergeCell ref="F55:G55"/>
    <mergeCell ref="F56:G56"/>
    <mergeCell ref="F57:G57"/>
    <mergeCell ref="F28:G28"/>
    <mergeCell ref="F44:G44"/>
    <mergeCell ref="F29:G29"/>
    <mergeCell ref="F43:G43"/>
    <mergeCell ref="F41:G41"/>
    <mergeCell ref="F42:G42"/>
    <mergeCell ref="F30:G30"/>
    <mergeCell ref="F31:G31"/>
    <mergeCell ref="F34:G34"/>
    <mergeCell ref="F35:G35"/>
    <mergeCell ref="F36:G36"/>
    <mergeCell ref="F37:G37"/>
    <mergeCell ref="F51:G51"/>
    <mergeCell ref="F52:G52"/>
    <mergeCell ref="F53:G53"/>
    <mergeCell ref="F54:G54"/>
    <mergeCell ref="F38:G38"/>
    <mergeCell ref="F39:G39"/>
    <mergeCell ref="F40:G40"/>
    <mergeCell ref="F50:G50"/>
    <mergeCell ref="F74:G74"/>
    <mergeCell ref="F73:G73"/>
    <mergeCell ref="F72:G72"/>
    <mergeCell ref="F60:G60"/>
    <mergeCell ref="F59:G59"/>
    <mergeCell ref="F58:G58"/>
    <mergeCell ref="F94:G94"/>
    <mergeCell ref="F93:G93"/>
    <mergeCell ref="F92:G92"/>
    <mergeCell ref="F91:G91"/>
    <mergeCell ref="F90:G90"/>
    <mergeCell ref="F89:G89"/>
    <mergeCell ref="F88:G88"/>
    <mergeCell ref="F87:G87"/>
    <mergeCell ref="F86:G86"/>
    <mergeCell ref="F85:G85"/>
    <mergeCell ref="F84:G84"/>
    <mergeCell ref="F83:G83"/>
    <mergeCell ref="F82:G82"/>
    <mergeCell ref="F68:G68"/>
    <mergeCell ref="F67:G67"/>
    <mergeCell ref="F76:G76"/>
    <mergeCell ref="F61:G61"/>
    <mergeCell ref="F66:G66"/>
    <mergeCell ref="F65:G65"/>
    <mergeCell ref="F64:G64"/>
    <mergeCell ref="F63:G63"/>
    <mergeCell ref="F62:G62"/>
    <mergeCell ref="F71:G71"/>
    <mergeCell ref="F70:G70"/>
    <mergeCell ref="F69:G69"/>
    <mergeCell ref="F111:G111"/>
    <mergeCell ref="F110:G110"/>
    <mergeCell ref="F109:G109"/>
    <mergeCell ref="F108:G108"/>
    <mergeCell ref="F80:G80"/>
    <mergeCell ref="F79:G79"/>
    <mergeCell ref="F78:G78"/>
    <mergeCell ref="F77:G77"/>
    <mergeCell ref="F75:G75"/>
    <mergeCell ref="F81:G81"/>
    <mergeCell ref="F107:G107"/>
    <mergeCell ref="F96:G96"/>
    <mergeCell ref="F95:G95"/>
    <mergeCell ref="F101:G101"/>
    <mergeCell ref="F100:G100"/>
    <mergeCell ref="F99:G99"/>
    <mergeCell ref="F98:G98"/>
    <mergeCell ref="F97:G97"/>
    <mergeCell ref="F106:G106"/>
    <mergeCell ref="F105:G105"/>
    <mergeCell ref="F104:G104"/>
    <mergeCell ref="F103:G103"/>
    <mergeCell ref="F102:G102"/>
  </mergeCells>
  <phoneticPr fontId="8" type="noConversion"/>
  <dataValidations xWindow="1182" yWindow="314" count="29">
    <dataValidation allowBlank="1" showInputMessage="1" showErrorMessage="1" promptTitle="Nombre de la entidad " prompt="Diligencie el nombre de la entidad " sqref="A6:C6" xr:uid="{00000000-0002-0000-0000-000000000000}"/>
    <dataValidation allowBlank="1" showInputMessage="1" showErrorMessage="1" prompt="Recuerde que este informe al igual que los demás documentos soporte deben estar en la página web de la entidad, sección indicada por el Decreto 1081 de 2015." sqref="A4:G4" xr:uid="{00000000-0002-0000-0000-000001000000}"/>
    <dataValidation allowBlank="1" showInputMessage="1" showErrorMessage="1" prompt="Diligencie en este campo el nombre de la entidad." sqref="D6:G6" xr:uid="{00000000-0002-0000-0000-000002000000}"/>
    <dataValidation allowBlank="1" showInputMessage="1" showErrorMessage="1" prompt="Diligencie en este campo el nombre del servidor público designado como responsable al interior de la entidad del proyecto de regulación en curso." sqref="D7:G7" xr:uid="{00000000-0002-0000-0000-000003000000}"/>
    <dataValidation allowBlank="1" showInputMessage="1" showErrorMessage="1" prompt="Diligencie en este campo el nombre del proyecto de regulación que se encuentra en curso._x000a_" sqref="D8:G8" xr:uid="{00000000-0002-0000-0000-000004000000}"/>
    <dataValidation allowBlank="1" showInputMessage="1" showErrorMessage="1" prompt="Diligencie en este campo el nombre el objeto que se esta regulando a través del proyecto en curso." sqref="D9:G9" xr:uid="{00000000-0002-0000-0000-000005000000}"/>
    <dataValidation allowBlank="1" showInputMessage="1" showErrorMessage="1" prompt="Escriba la fecha de publicación de este instrumento en el siguiente formato: dd/mm/aaaa." sqref="D10:G10" xr:uid="{00000000-0002-0000-0000-000006000000}"/>
    <dataValidation allowBlank="1" showInputMessage="1" showErrorMessage="1" prompt="Señale el número total de días en consulta del proyecto de regulación (incluyendo adiciones o prórrogas). " sqref="D12:G12" xr:uid="{00000000-0002-0000-0000-000007000000}"/>
    <dataValidation allowBlank="1" showInputMessage="1" showErrorMessage="1" prompt="Escriba la fecha de inicio de la consulta en el siguiente formato: dd/mm/aaaa." sqref="D13:G13" xr:uid="{00000000-0002-0000-0000-000008000000}"/>
    <dataValidation allowBlank="1" showInputMessage="1" showErrorMessage="1" prompt="Escriba la fecha de finalización de la consulta, incluyendo las adiciones y prórrogas, en el siguiente formato: dd/mm/aaaa." sqref="D14:G14" xr:uid="{00000000-0002-0000-0000-000009000000}"/>
    <dataValidation allowBlank="1" showInputMessage="1" showErrorMessage="1" prompt="Incluya en este campo el enlace donde estuvo en consulta el proyecto de regulación." sqref="D15:G15" xr:uid="{00000000-0002-0000-0000-00000A000000}"/>
    <dataValidation allowBlank="1" showInputMessage="1" showErrorMessage="1" prompt="Señale los canales o medios en los que divulgó el proyecto de regulación." sqref="D16:G16" xr:uid="{00000000-0002-0000-0000-00000B000000}"/>
    <dataValidation allowBlank="1" showInputMessage="1" showErrorMessage="1" prompt="Señale los canales o medios que dispuso para recibir los comentarios u observaciones ciudadanas al proyecto de regulación." sqref="D17:G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G19" xr:uid="{00000000-0002-0000-0000-00000D000000}"/>
    <dataValidation allowBlank="1" showInputMessage="1" showErrorMessage="1" prompt="Señale el número total de comentarios recibidos, tenga en cuenta que este valor debe ser la suma de las dos casillas siguientes. " sqref="D20:G20" xr:uid="{00000000-0002-0000-0000-00000E000000}"/>
    <dataValidation allowBlank="1" showInputMessage="1" showErrorMessage="1" prompt="Indique cuantos comentarios se acogieron del total de comentarios recibidos." sqref="D21:E21" xr:uid="{00000000-0002-0000-0000-00000F000000}"/>
    <dataValidation allowBlank="1" showInputMessage="1" showErrorMessage="1" prompt="Indique cuantos comentarios no se aceptaron del total de comentarios recibidos." sqref="D22:E22" xr:uid="{00000000-0002-0000-0000-000010000000}"/>
    <dataValidation allowBlank="1" showInputMessage="1" showErrorMessage="1" prompt="Cálculo automático. " sqref="G21 G24" xr:uid="{00000000-0002-0000-0000-000011000000}"/>
    <dataValidation allowBlank="1" showInputMessage="1" showErrorMessage="1" prompt="Cálculo automático." sqref="G25" xr:uid="{00000000-0002-0000-0000-000012000000}"/>
    <dataValidation allowBlank="1" showInputMessage="1" showErrorMessage="1" prompt="Señale el número total de artículos del proyecto de regulación en curso._x000a_" sqref="D23:G23" xr:uid="{00000000-0002-0000-0000-000013000000}"/>
    <dataValidation allowBlank="1" showInputMessage="1" showErrorMessage="1" prompt="Indique del total de artículos del proyecto, cuantos de éstos recibieron comentarios." sqref="D24:E24" xr:uid="{00000000-0002-0000-0000-000014000000}"/>
    <dataValidation allowBlank="1" showInputMessage="1" showErrorMessage="1" prompt="Indique del total de artículos del proyecto que recibieron comentarios, cuantos de éstos fueron modificados a partir de los mismos." sqref="D25:E25" xr:uid="{00000000-0002-0000-0000-000015000000}"/>
    <dataValidation allowBlank="1" showInputMessage="1" showErrorMessage="1" prompt="Señale de la lista desplegable, la acción adelantada por la entidad con la observación recibida." sqref="E27:E40 E59 E44:E57 E76 E93 E78:E91 E111 E61:E74 E95:E109" xr:uid="{00000000-0002-0000-0000-00001A000000}"/>
    <dataValidation allowBlank="1" showInputMessage="1" showErrorMessage="1" prompt="Cálculo automático" sqref="G22" xr:uid="{00000000-0002-0000-0000-00001C000000}"/>
    <dataValidation allowBlank="1" showInputMessage="1" showErrorMessage="1" prompt="Escriba la fecha de recepción de la observación en el siguiente formato: dd/mm/aaaa." sqref="B27:B57 B59 B61:B74 B76 B111 B78:B109" xr:uid="{00000000-0002-0000-0000-000017000000}"/>
    <dataValidation allowBlank="1" showInputMessage="1" showErrorMessage="1" prompt="Registre el nombre de la persona natural o jurídica que envió la observación." sqref="C27:C57 C59 C61:C74 C76 C111 C78:C109" xr:uid="{00000000-0002-0000-0000-000018000000}"/>
    <dataValidation allowBlank="1" showInputMessage="1" showErrorMessage="1" prompt="Registre la observación enviada por la persona natural o jurídica." sqref="D27"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42:G42 F27:G28 F72:G73 F59:G60 F109:G109 G61 F76:G76 F74:F75 G78 F93:G93 F96:F102 F78:F92 F111:G111 F30:F40 F44:F57 F61:F71 F103:G103 F104:F108" xr:uid="{00000000-0002-0000-0000-00001B000000}"/>
    <dataValidation allowBlank="1" showInputMessage="1" showErrorMessage="1" prompt="Identificación consecutiva de observaciones." sqref="A27:A111" xr:uid="{00000000-0002-0000-0000-000016000000}"/>
  </dataValidations>
  <pageMargins left="0.25" right="0.25" top="0.75" bottom="0.75" header="0.3" footer="0.3"/>
  <pageSetup paperSize="5" fitToHeight="0" orientation="landscape" r:id="rId1"/>
  <headerFooter>
    <oddFooter>&amp;R&amp;P de &amp;N</oddFooter>
  </headerFooter>
  <rowBreaks count="2" manualBreakCount="2">
    <brk id="47" max="6" man="1"/>
    <brk id="51" max="16383" man="1"/>
  </rowBreaks>
  <drawing r:id="rId2"/>
  <extLst>
    <ext xmlns:x14="http://schemas.microsoft.com/office/spreadsheetml/2009/9/main" uri="{CCE6A557-97BC-4b89-ADB6-D9C93CAAB3DF}">
      <x14:dataValidations xmlns:xm="http://schemas.microsoft.com/office/excel/2006/main" xWindow="1182" yWindow="314" count="1">
        <x14:dataValidation type="list" allowBlank="1" showInputMessage="1" showErrorMessage="1" xr:uid="{00000000-0002-0000-0000-00001D000000}">
          <x14:formula1>
            <xm:f>Listas!$A$1:$A$2</xm:f>
          </x14:formula1>
          <xm:sqref>E28:E40 E44:E57 E78:E91 E111 E61:E74 E95:E108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8B27D-67B8-C94F-867C-1A6DBA5766B8}">
  <dimension ref="A1:X6"/>
  <sheetViews>
    <sheetView zoomScale="80" zoomScaleNormal="80" workbookViewId="0">
      <selection activeCell="G14" sqref="G14"/>
    </sheetView>
  </sheetViews>
  <sheetFormatPr baseColWidth="10" defaultRowHeight="16" x14ac:dyDescent="0.2"/>
  <cols>
    <col min="2" max="2" width="37.83203125" customWidth="1"/>
    <col min="3" max="3" width="14.6640625" customWidth="1"/>
    <col min="4" max="4" width="15.5" style="13" customWidth="1"/>
    <col min="5" max="5" width="15.6640625" customWidth="1"/>
    <col min="6" max="6" width="19.5" style="14" customWidth="1"/>
    <col min="7" max="7" width="15.83203125" style="14" customWidth="1"/>
    <col min="8" max="8" width="18.6640625" style="14" customWidth="1"/>
    <col min="9" max="9" width="13.6640625" style="14" customWidth="1"/>
    <col min="10" max="10" width="14.5" style="14" customWidth="1"/>
    <col min="11" max="11" width="16" customWidth="1"/>
    <col min="12" max="12" width="13" customWidth="1"/>
    <col min="13" max="13" width="17.1640625" customWidth="1"/>
    <col min="14" max="14" width="12.5" customWidth="1"/>
    <col min="15" max="15" width="15.83203125" customWidth="1"/>
    <col min="16" max="16" width="13" customWidth="1"/>
  </cols>
  <sheetData>
    <row r="1" spans="1:24" ht="51" customHeight="1" x14ac:dyDescent="0.2">
      <c r="A1" s="80" t="s">
        <v>47</v>
      </c>
      <c r="B1" s="81"/>
      <c r="C1" s="81"/>
      <c r="D1" s="81"/>
      <c r="E1" s="81"/>
      <c r="F1" s="81"/>
      <c r="G1" s="81"/>
      <c r="H1" s="81"/>
      <c r="I1" s="81"/>
      <c r="J1" s="81"/>
      <c r="K1" s="81"/>
      <c r="L1" s="81"/>
      <c r="M1" s="81"/>
      <c r="N1" s="81"/>
      <c r="O1" s="81"/>
      <c r="P1" s="81"/>
      <c r="Q1" s="81"/>
      <c r="R1" s="81"/>
      <c r="S1" s="81"/>
      <c r="T1" s="81"/>
      <c r="U1" s="81"/>
      <c r="V1" s="81"/>
      <c r="W1" s="81"/>
      <c r="X1" s="81"/>
    </row>
    <row r="2" spans="1:24" ht="16" customHeight="1" x14ac:dyDescent="0.2">
      <c r="A2" s="83" t="s">
        <v>38</v>
      </c>
      <c r="B2" s="84" t="s">
        <v>39</v>
      </c>
      <c r="C2" s="84" t="s">
        <v>40</v>
      </c>
      <c r="D2" s="83" t="s">
        <v>41</v>
      </c>
      <c r="E2" s="82" t="s">
        <v>42</v>
      </c>
      <c r="F2" s="81"/>
      <c r="G2" s="81"/>
      <c r="H2" s="81"/>
      <c r="I2" s="81"/>
      <c r="J2" s="81"/>
      <c r="K2" s="81"/>
      <c r="L2" s="81"/>
      <c r="M2" s="81"/>
      <c r="N2" s="81"/>
      <c r="O2" s="81"/>
      <c r="P2" s="81"/>
      <c r="Q2" s="81"/>
      <c r="R2" s="81"/>
      <c r="S2" s="81"/>
      <c r="T2" s="81"/>
      <c r="U2" s="81"/>
      <c r="V2" s="81"/>
      <c r="W2" s="81"/>
      <c r="X2" s="81"/>
    </row>
    <row r="3" spans="1:24" x14ac:dyDescent="0.2">
      <c r="A3" s="83"/>
      <c r="B3" s="84"/>
      <c r="C3" s="84"/>
      <c r="D3" s="83"/>
      <c r="E3" s="83" t="s">
        <v>43</v>
      </c>
      <c r="F3" s="15" t="s">
        <v>44</v>
      </c>
      <c r="G3" s="15" t="s">
        <v>48</v>
      </c>
      <c r="H3" s="15" t="s">
        <v>48</v>
      </c>
      <c r="I3" s="15" t="s">
        <v>48</v>
      </c>
      <c r="J3" s="15" t="s">
        <v>48</v>
      </c>
      <c r="K3" s="15" t="s">
        <v>48</v>
      </c>
      <c r="L3" s="15" t="s">
        <v>48</v>
      </c>
      <c r="M3" s="15" t="s">
        <v>48</v>
      </c>
      <c r="N3" s="15" t="s">
        <v>48</v>
      </c>
      <c r="O3" s="15" t="s">
        <v>206</v>
      </c>
      <c r="P3" s="15" t="s">
        <v>49</v>
      </c>
      <c r="Q3" s="15" t="s">
        <v>50</v>
      </c>
      <c r="R3" s="15" t="s">
        <v>51</v>
      </c>
      <c r="S3" s="15" t="s">
        <v>52</v>
      </c>
      <c r="T3" s="15" t="s">
        <v>54</v>
      </c>
      <c r="U3" s="15" t="s">
        <v>206</v>
      </c>
      <c r="V3" s="15" t="s">
        <v>214</v>
      </c>
      <c r="W3" s="15" t="s">
        <v>215</v>
      </c>
    </row>
    <row r="4" spans="1:24" ht="409" customHeight="1" x14ac:dyDescent="0.2">
      <c r="A4" s="83"/>
      <c r="B4" s="84"/>
      <c r="C4" s="84"/>
      <c r="D4" s="83"/>
      <c r="E4" s="83"/>
      <c r="F4" s="26" t="s">
        <v>196</v>
      </c>
      <c r="G4" s="7" t="s">
        <v>197</v>
      </c>
      <c r="H4" s="7" t="s">
        <v>198</v>
      </c>
      <c r="I4" s="7" t="s">
        <v>199</v>
      </c>
      <c r="J4" s="7" t="s">
        <v>200</v>
      </c>
      <c r="K4" s="7" t="s">
        <v>201</v>
      </c>
      <c r="L4" s="7" t="s">
        <v>202</v>
      </c>
      <c r="M4" s="7" t="s">
        <v>203</v>
      </c>
      <c r="N4" s="7" t="s">
        <v>205</v>
      </c>
      <c r="O4" s="7" t="s">
        <v>204</v>
      </c>
      <c r="P4" s="27" t="s">
        <v>207</v>
      </c>
      <c r="Q4" s="28" t="s">
        <v>208</v>
      </c>
      <c r="R4" s="27" t="s">
        <v>209</v>
      </c>
      <c r="S4" s="28" t="s">
        <v>210</v>
      </c>
      <c r="T4" s="28" t="s">
        <v>211</v>
      </c>
      <c r="U4" s="28" t="s">
        <v>212</v>
      </c>
      <c r="V4" s="28" t="s">
        <v>213</v>
      </c>
      <c r="W4" s="28" t="s">
        <v>216</v>
      </c>
      <c r="X4" s="42" t="s">
        <v>45</v>
      </c>
    </row>
    <row r="5" spans="1:24" x14ac:dyDescent="0.2">
      <c r="A5" s="6"/>
      <c r="B5" s="8"/>
      <c r="C5" s="9"/>
      <c r="D5" s="11">
        <v>85</v>
      </c>
      <c r="E5" s="12">
        <v>18</v>
      </c>
      <c r="F5" s="8">
        <v>1</v>
      </c>
      <c r="G5" s="8">
        <v>1</v>
      </c>
      <c r="H5" s="8">
        <v>1</v>
      </c>
      <c r="I5" s="8">
        <v>1</v>
      </c>
      <c r="J5" s="8">
        <v>1</v>
      </c>
      <c r="K5" s="8">
        <v>1</v>
      </c>
      <c r="L5" s="8">
        <v>1</v>
      </c>
      <c r="M5" s="8">
        <v>1</v>
      </c>
      <c r="N5" s="8">
        <v>1</v>
      </c>
      <c r="O5" s="8">
        <v>1</v>
      </c>
      <c r="P5" s="8">
        <v>1</v>
      </c>
      <c r="Q5" s="8">
        <v>1</v>
      </c>
      <c r="R5" s="8">
        <v>1</v>
      </c>
      <c r="S5" s="8">
        <v>1</v>
      </c>
      <c r="T5" s="8">
        <v>1</v>
      </c>
      <c r="U5" s="8">
        <v>1</v>
      </c>
      <c r="V5" s="8">
        <v>1</v>
      </c>
      <c r="W5" s="8">
        <v>1</v>
      </c>
      <c r="X5" s="42"/>
    </row>
    <row r="6" spans="1:24" x14ac:dyDescent="0.2">
      <c r="A6" s="10"/>
      <c r="B6" s="10"/>
      <c r="C6" s="10" t="s">
        <v>46</v>
      </c>
      <c r="D6" s="11">
        <f t="shared" ref="D6:E6" si="0">SUM(D5:D5)</f>
        <v>85</v>
      </c>
      <c r="E6" s="12">
        <f t="shared" si="0"/>
        <v>18</v>
      </c>
      <c r="F6" s="12">
        <f t="shared" ref="F6:P6" si="1">SUM(F5:F5)</f>
        <v>1</v>
      </c>
      <c r="G6" s="12">
        <f t="shared" si="1"/>
        <v>1</v>
      </c>
      <c r="H6" s="12">
        <f t="shared" si="1"/>
        <v>1</v>
      </c>
      <c r="I6" s="12">
        <f t="shared" si="1"/>
        <v>1</v>
      </c>
      <c r="J6" s="12">
        <f t="shared" si="1"/>
        <v>1</v>
      </c>
      <c r="K6" s="12">
        <f t="shared" si="1"/>
        <v>1</v>
      </c>
      <c r="L6" s="12">
        <f t="shared" si="1"/>
        <v>1</v>
      </c>
      <c r="M6" s="12">
        <f t="shared" si="1"/>
        <v>1</v>
      </c>
      <c r="N6" s="12">
        <f t="shared" si="1"/>
        <v>1</v>
      </c>
      <c r="O6" s="12">
        <f t="shared" si="1"/>
        <v>1</v>
      </c>
      <c r="P6" s="12">
        <f t="shared" si="1"/>
        <v>1</v>
      </c>
      <c r="Q6" s="10">
        <v>1</v>
      </c>
      <c r="R6" s="10">
        <v>1</v>
      </c>
      <c r="S6" s="10">
        <v>1</v>
      </c>
      <c r="T6" s="10">
        <v>1</v>
      </c>
      <c r="U6" s="10">
        <v>1</v>
      </c>
      <c r="V6" s="10">
        <v>1</v>
      </c>
      <c r="W6" s="10">
        <v>1</v>
      </c>
    </row>
  </sheetData>
  <mergeCells count="8">
    <mergeCell ref="A1:X1"/>
    <mergeCell ref="E2:X2"/>
    <mergeCell ref="X4:X5"/>
    <mergeCell ref="A2:A4"/>
    <mergeCell ref="B2:B4"/>
    <mergeCell ref="C2:C4"/>
    <mergeCell ref="D2:D4"/>
    <mergeCell ref="E3:E4"/>
  </mergeCells>
  <phoneticPr fontId="8"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Hoja1</vt:lpstr>
      <vt:lpstr>Listas</vt:lpstr>
      <vt:lpstr>'Publicidad e Informe'!_Hlk133425721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2022-12-09T19:50:10Z</cp:lastPrinted>
  <dcterms:created xsi:type="dcterms:W3CDTF">2020-09-21T19:13:53Z</dcterms:created>
  <dcterms:modified xsi:type="dcterms:W3CDTF">2023-05-30T19:23:28Z</dcterms:modified>
</cp:coreProperties>
</file>