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SSoto\Documents\"/>
    </mc:Choice>
  </mc:AlternateContent>
  <xr:revisionPtr revIDLastSave="0" documentId="8_{D0A31E3D-874A-4347-A273-7B054EDD27B8}" xr6:coauthVersionLast="45" xr6:coauthVersionMax="45" xr10:uidLastSave="{00000000-0000-0000-0000-000000000000}"/>
  <bookViews>
    <workbookView xWindow="-120" yWindow="-120" windowWidth="20730" windowHeight="11160" xr2:uid="{00000000-000D-0000-FFFF-FFFF00000000}"/>
  </bookViews>
  <sheets>
    <sheet name="Publicidad e Informe" sheetId="1" r:id="rId1"/>
    <sheet name="Listas" sheetId="2" state="hidden" r:id="rId2"/>
  </sheets>
  <definedNames>
    <definedName name="_xlnm.Print_Area" localSheetId="0">'Publicidad e Informe'!$A$1:$G$33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22" i="1" l="1"/>
  <c r="D21" i="1"/>
  <c r="D12" i="1" l="1"/>
  <c r="G22" i="1" l="1"/>
  <c r="G24" i="1" l="1"/>
  <c r="G25" i="1"/>
  <c r="G21" i="1"/>
</calcChain>
</file>

<file path=xl/sharedStrings.xml><?xml version="1.0" encoding="utf-8"?>
<sst xmlns="http://schemas.openxmlformats.org/spreadsheetml/2006/main" count="58" uniqueCount="50">
  <si>
    <t xml:space="preserve">Nombre de la entidad </t>
  </si>
  <si>
    <t xml:space="preserve">Responsable del proceso </t>
  </si>
  <si>
    <t>Datos básicos</t>
  </si>
  <si>
    <t>Fecha de publicación del informe</t>
  </si>
  <si>
    <t>Descripción de la consulta</t>
  </si>
  <si>
    <t>Fecha de inicio</t>
  </si>
  <si>
    <t>Fecha de finalización</t>
  </si>
  <si>
    <t xml:space="preserve">Canales o medios dispuestos para la difusión del proyecto </t>
  </si>
  <si>
    <t>Canales o medios dispuestos para la recepción de comentarios</t>
  </si>
  <si>
    <t>Resultados de la consulta</t>
  </si>
  <si>
    <t>Nombre del proyecto de regulación</t>
  </si>
  <si>
    <t>Objetivo del proyecto de regulación</t>
  </si>
  <si>
    <t xml:space="preserve">Tiempo total de duración de la consulta: </t>
  </si>
  <si>
    <t xml:space="preserve">Consolidado de observaciones y respuestas </t>
  </si>
  <si>
    <t xml:space="preserve">Número total de comentarios recibidos </t>
  </si>
  <si>
    <t>Número de Total de participantes</t>
  </si>
  <si>
    <t>%</t>
  </si>
  <si>
    <t>Número total de artículos del proyecto</t>
  </si>
  <si>
    <t>Número total de artículos del proyecto con comentarios</t>
  </si>
  <si>
    <t xml:space="preserve">Número total de artículos del proyecto modificados </t>
  </si>
  <si>
    <t>Número de comentarios no aceptadas</t>
  </si>
  <si>
    <t>No aceptada</t>
  </si>
  <si>
    <t>Aceptada</t>
  </si>
  <si>
    <t>Número de comentarios aceptados</t>
  </si>
  <si>
    <t>Enlace donde estuvo la consulta pública</t>
  </si>
  <si>
    <t xml:space="preserve">No. </t>
  </si>
  <si>
    <t>Fecha de recepción</t>
  </si>
  <si>
    <t xml:space="preserve">Remitente </t>
  </si>
  <si>
    <t>Observación recibida</t>
  </si>
  <si>
    <t>Estado</t>
  </si>
  <si>
    <t>Consideración desde entidad</t>
  </si>
  <si>
    <t>Código: GPD-F-02</t>
  </si>
  <si>
    <t>Versión: 5.0</t>
  </si>
  <si>
    <t>Fecha: 24/12/2020</t>
  </si>
  <si>
    <r>
      <rPr>
        <b/>
        <sz val="11"/>
        <color theme="1"/>
        <rFont val="Arial"/>
        <family val="2"/>
      </rPr>
      <t>FORMATO:</t>
    </r>
    <r>
      <rPr>
        <sz val="11"/>
        <color theme="1"/>
        <rFont val="Arial"/>
        <family val="2"/>
      </rPr>
      <t xml:space="preserve"> INFORME GLOBAL DE OBSERVACIONES
</t>
    </r>
    <r>
      <rPr>
        <b/>
        <sz val="11"/>
        <color theme="1"/>
        <rFont val="Arial"/>
        <family val="2"/>
      </rPr>
      <t>PROCESO:</t>
    </r>
    <r>
      <rPr>
        <sz val="11"/>
        <color theme="1"/>
        <rFont val="Arial"/>
        <family val="2"/>
      </rPr>
      <t xml:space="preserve"> GESTIÓN A LA POLÍTICA DE ESPACIO URBANO Y TERRITORIAL</t>
    </r>
  </si>
  <si>
    <r>
      <t xml:space="preserve">
Publicidad e informe de observaciones y respuestas de los proyectos especificos de regulación
</t>
    </r>
    <r>
      <rPr>
        <sz val="11"/>
        <color theme="1"/>
        <rFont val="Arial"/>
        <family val="2"/>
      </rPr>
      <t xml:space="preserve">
En cumplimiento del Decreto 1081 de 2015 artículo 2.1.2.1.14. Publicidad e informe de observaciones y respuestas de los proyectos específicos de regulación expedidos con firma del presidente de la República 
</t>
    </r>
  </si>
  <si>
    <t>Ministerio de Vivienda, Ciudad y Territorio</t>
  </si>
  <si>
    <t>Armonizar las disposiciones sobre el ordenamiento territorial y catastro multipropósito.</t>
  </si>
  <si>
    <t>https://www.minvivienda.gov.co/tramites-y-servicios/consultas-publicas</t>
  </si>
  <si>
    <t>Página web del Ministerio de vivienda, ciudad y territorio</t>
  </si>
  <si>
    <t>Correo electrónico: BBaez@minvivienda.gov.co</t>
  </si>
  <si>
    <t>Natalia Robayo Bautista/ Directora Jurídica y de Regulación Técnica/ Camacol</t>
  </si>
  <si>
    <r>
      <t xml:space="preserve">(...)nos permitimos presentar la siguiente inquietud:
El articulo 1 del proyecto de decreto establece:
</t>
    </r>
    <r>
      <rPr>
        <i/>
        <sz val="8"/>
        <color theme="1"/>
        <rFont val="Arial"/>
        <family val="2"/>
      </rPr>
      <t xml:space="preserve">“Artículo 1. Modifíquese el literal E del artículo 2.2.2.1.2.1.2, de la Subsección 1 de la Sección 2 del Capítulo 1 del Título 2 de la Parte 2 del Libro 2, el cual quedará así:
ARTÍCULO 2.2.2.1.2.1.2 Etapa de Diagnóstico
(…)
E. Cartografía de diagnóstico
 (…)
</t>
    </r>
    <r>
      <rPr>
        <b/>
        <i/>
        <u/>
        <sz val="8"/>
        <color theme="1"/>
        <rFont val="Arial"/>
        <family val="2"/>
      </rPr>
      <t>Los municipios que hayan comenzado la revisión de sus planes de ordenamiento territorial antes de la entrada en vigencia de la presente modificación podrán continuar su desarrollo con base en las normas vigentes al momento de la iniciación.”</t>
    </r>
    <r>
      <rPr>
        <b/>
        <u/>
        <sz val="8"/>
        <color theme="1"/>
        <rFont val="Arial"/>
        <family val="2"/>
      </rPr>
      <t xml:space="preserve"> (</t>
    </r>
    <r>
      <rPr>
        <sz val="8"/>
        <color theme="1"/>
        <rFont val="Arial"/>
        <family val="2"/>
      </rPr>
      <t xml:space="preserve">Subraye y negrilla fuera de texto)
En este mismo sentido,  el artículo 2 del proyecto señala:
</t>
    </r>
    <r>
      <rPr>
        <i/>
        <sz val="8"/>
        <color theme="1"/>
        <rFont val="Arial"/>
        <family val="2"/>
      </rPr>
      <t xml:space="preserve">
“Artículo 2. Modifíquese el literal F del artículo 2.2.2.1.2.1.3, de la Subsección 1 de la Sección 2 del Capítulo 1 del Título 2 de la Parte 2 del Libro 2, el cual quedará así:
ARTÍCULO 2.2.2.1.2.1.3 Etapa de Formulación.
(…)
F. Cartografía de formulación:
(…)
</t>
    </r>
    <r>
      <rPr>
        <b/>
        <i/>
        <u/>
        <sz val="8"/>
        <color theme="1"/>
        <rFont val="Arial"/>
        <family val="2"/>
      </rPr>
      <t>Los municipios que hayan comenzado la revisión de sus planes de ordenamiento territorial antes de la entrada en vigencia de la presente modificación, podrán continuar su desarrollo con base en las normas vigentes al momento de la iniciación</t>
    </r>
    <r>
      <rPr>
        <i/>
        <sz val="8"/>
        <color theme="1"/>
        <rFont val="Arial"/>
        <family val="2"/>
      </rPr>
      <t xml:space="preserve">” </t>
    </r>
    <r>
      <rPr>
        <sz val="8"/>
        <color theme="1"/>
        <rFont val="Arial"/>
        <family val="2"/>
      </rPr>
      <t>(Subraye y negrilla fuera de texto).
Al respecto se pregunta, ¿Qué debe entenderse por “momento de la iniciación” de la revisión de los POT por parte de los municipios? ¿Qué significa que un municipio haya comenzado la revisión? ¿Cuál es el momento preciso que marca el inicio de la revisión?
Con el objetivo de contar con seguridad, certeza y objetividad en la aplicación de la norma, se sugiere definir cuál es el momento de inicio de la revisión.</t>
    </r>
  </si>
  <si>
    <t>Por medio del cual se modifica el Decreto 1077 de 2015 Único Reglamentario del Sector Vivienda, Ciudad y Territorio, en lo relacionado con la cartografía para el ordenamiento territorial</t>
  </si>
  <si>
    <t>El proyecto normativo propone una modificación de gran importancia, dado que se busca establecer nuevos alcances respecto a la cartografía que los municipios y distritos deben generar en el proceso de diagnóstico y formulación de Planes de Ordenamiento Territorial, en el área urbana y rural de sus jurisdicciones político – administrativas.
En tal sentido, es pertinente señalar  que con las Resolución 471 de 2020, modificada por la Resolución 529 de 2020 del Instituto Geográfico Agustín Codazzi, se estableció  de forma general las especificaciones técnicas mínimas que deben tener los productos de la cartografía básica oficial de Colombia[1] , pero no se  define y/o diferencia las escalas en las cuales deben ser presentar la cartografía de diagnóstico y de formulación del ordenamiento territorial para suelo urbano y rural, elemento que se considera fundamental para determinar las realidades del territorio.
Es así como, se presentan las siguientes reflexiones:
1. No es clara la justificación de la propuesta modificatoria en relación con la necesidad de eliminar las escalas establecidas para suelo urbano y rural, determinante incorporado al ordenamiento normativo por el Decreto 1232 de 2020. Elemento que sin duda constituyó una ventaja y garantía para los municipios y particulares, esto, si se tiene en cuenta que de esta manera se propende a la disminución del porcentaje de error que se puede presentar al asignarle las condiciones normativas específicas a los inmuebles en particular.
2. Se considera que con la resolución del IGAC no se suple el nivel de detalle que se requiere para el suelo urbano y rural ,  toda vez que, en esta,  si bien se hace referencia a las diferentes escalas de los planos, no se contempla una exigencia específica de la cartografía del suelo urbano y del suelo rural, como lo contempla la norma actual.
Conforme lo anterior y en atención a las particularidades  y realidades que demandan la elaboración cartográfica para suelo rural y urbano,  partiendo de la premisa que con las Resoluciones 471  de 2020 se determinan  las especificaciones técnicas mínimas que deben tener los productos de la cartografía básica oficial de Colombia,  se considera pertinente que de manera coordinada con lo señalado por dicha normativa,  se mantenga la distinción presentada actualmente por el Decreto 1077 de 2017  respecto a las escalas definidas para la elaboración de la cartografía en   suelo rural y urbano.</t>
  </si>
  <si>
    <t xml:space="preserve">El proyecto reviste suma importancia para el desarrollo del proceso de planificación territorial y será de gran utilidad para procesos futuros. Sin embargo, genera una incertidumbre de carácter procedimental que me permito fundamentar a continuación junto con una sugerencia de ajuste al mismo que permitiría evitar dificultades en la gestión de varios municipios del país que vienen adelantando procesos de revisión de sus Planes de Ordenamiento Territorial.
Para efectos de explicar con mayor detalle dichas dificultades me permito hacer referencia al proceso que adelanta el municipio de Tenjo con miras a realizar una modificación de su POT. A partir de lo establecido en la Ley 1523 de 2012, el Decreto Nacional 1807 de 2014 (compilado en el Decreto Nacional 1077 de 2015), la Sentencia del Consejo de Estado 2001-90479-01 de marzo de 2014 (sentencia del Río Bogotá), y la Resolución 0957 de 2019; el municipio suscribió en abril un contrato interadministrativo con el Instituto de Estudios Urbanos de la Universidad Nacional de Colombia (CD­ CI-ADM-215-2021) que tiene coma propósito actualizar los estudios básicos de riesgo y la armonización del POMCA del río Bogotá con el plan de ordenamiento territorial del municipio ; en el marco de la modificación del Plan de Ordenamiento Territorial del municipio.
El proceso fue iniciado a raíz de la adopción del POMCA del río Bogotá, Resolución 0957 de 2019 de la CAR, y de la orden perentoria dada par el Tribunal Administrativo de Cundinamarca, en cabeza de la magistrada Nelly Patricia Villamizar, en el proceso de seguimiento al fallo.
Los estudios técnicos con miras a la modificación del POT han dado inicio ya bajo las disposiciones vigentes a hoy en el Decreto 1077 de 2015 y con base en escalas y proyecciones distintas a las establecidas en el proyecto de decreto. El cambio de condiciones en dichas especificaciones haría necesario revisar y retrotraer avances en el proceso que afectarían los tiempos de ejecución de este, las condiciones del contrato y con ello, la posibilidad de cumplir con lo establecido en la orden judicial.
Los autores del proyecto parecen haber sido conscientes de que la modificación en el Decreto 1077 de 2015 puede generar este tipo de dificultades en procesos iniciados razón por la cual establecieron en los últimos incisos de los artículos 2 y 3 la siguiente disposición: "Los municipios que hayan comenzado la revisión de sus planes de ordenamiento territorial antes de la entrada en vigencia de la presente modificación, podrán continuar su desarrollo con base en las normas vigentes al momento de la iniciación." Se trata de una disposición transitoria sana que permitiría evitar problemas en los procesos iniciados.
Sin embargo, está formulada en unos términos amplios que pueden dar lugar a interpretaciones y equívocos al hablar de municipios que hayan comenzado la revisión de sus planes. La pregunta que puede suscitar esta enunciación consiste en saber cuándo se considera iniciado un proceso de revisión. Para algunos, dicho inicio puede ser la etapa de diagnóstico, para otros, la formulación del seguimiento y evaluación del POT, para otros más, la etapa de formulación, incluso no faltarán aquellos que consideren que se trata de la presentación a los concejos municipales. Dadas estas circunstancias consideramos que dicho transitorio debería aclarar el asunto señalando que aquellos municipios que hayan iniciado estudios técnicos con miras a la formulación, revisión o modificación de sus Planes de Ordenamiento Territorial, podrán continuar su desarrollo con base en las normas vigentes al momento de la iniciación.
Una aclaración en dicho sentido, estamos seguros, seria de suma utilidad no solo para el caso concreto del municipio de Tenjo, sino para varios otros que se encuentran en la misma situación. Permitiría evitar mayores impactos fiscales en un momento del país que requiere austeridad y evitaría mayores demoras en varios de los procesos de revisión que se encuentran en mora de ser expedidos.
</t>
  </si>
  <si>
    <t>Fernando León Rivera/ Secretario de planeación y desarrollo territorial/ municipio de Tenjo, Cundinamarca</t>
  </si>
  <si>
    <t>Se ajusta en el marco de lo establecido en el artículo 2.2.2.1.2.1.6 del Decreto 1077 de 2015.</t>
  </si>
  <si>
    <t xml:space="preserve">La propuesta normativa responde a la necesidad de articular el plan de ordenamiento territorial y el catastro mediante la producción de cartografía base con mayores niveles de detalle, útil para ambos procesos.
</t>
  </si>
  <si>
    <t>L. Caicedo/ contratista Subdireccion de Politicas de Desarrollo Urbano y Territorial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</si>
</sst>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2"/>
      <color theme="1"/>
      <name val="Calibri"/>
      <family val="2"/>
      <scheme val="minor"/>
    </font>
    <font>
      <sz val="11"/>
      <color theme="1"/>
      <name val="Arial"/>
      <family val="2"/>
    </font>
    <font>
      <sz val="12"/>
      <color theme="1"/>
      <name val="Calibri"/>
      <family val="2"/>
      <scheme val="minor"/>
    </font>
    <font>
      <b/>
      <sz val="11"/>
      <color theme="1"/>
      <name val="Arial"/>
      <family val="2"/>
    </font>
    <font>
      <sz val="8"/>
      <name val="Calibri"/>
      <family val="2"/>
      <scheme val="minor"/>
    </font>
    <font>
      <b/>
      <sz val="11"/>
      <color rgb="FF000000"/>
      <name val="Arial"/>
      <family val="2"/>
    </font>
    <font>
      <b/>
      <sz val="11"/>
      <color theme="0"/>
      <name val="Arial"/>
      <family val="2"/>
    </font>
    <font>
      <sz val="11"/>
      <name val="Arial"/>
      <family val="2"/>
    </font>
    <font>
      <u/>
      <sz val="12"/>
      <color theme="10"/>
      <name val="Calibri"/>
      <family val="2"/>
      <scheme val="minor"/>
    </font>
    <font>
      <u/>
      <sz val="12"/>
      <name val="Calibri"/>
      <family val="2"/>
      <scheme val="minor"/>
    </font>
    <font>
      <b/>
      <sz val="11"/>
      <name val="Arial"/>
      <family val="2"/>
    </font>
    <font>
      <sz val="8"/>
      <color theme="1"/>
      <name val="Arial"/>
      <family val="2"/>
    </font>
    <font>
      <i/>
      <sz val="8"/>
      <color theme="1"/>
      <name val="Arial"/>
      <family val="2"/>
    </font>
    <font>
      <b/>
      <i/>
      <u/>
      <sz val="8"/>
      <color theme="1"/>
      <name val="Arial"/>
      <family val="2"/>
    </font>
    <font>
      <b/>
      <u/>
      <sz val="8"/>
      <color theme="1"/>
      <name val="Arial"/>
      <family val="2"/>
    </font>
  </fonts>
  <fills count="4">
    <fill>
      <patternFill patternType="none"/>
    </fill>
    <fill>
      <patternFill patternType="gray125"/>
    </fill>
    <fill>
      <patternFill patternType="solid">
        <fgColor rgb="FFDCEAFB"/>
        <bgColor indexed="64"/>
      </patternFill>
    </fill>
    <fill>
      <patternFill patternType="solid">
        <fgColor rgb="FF6898FC"/>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right/>
      <top style="thin">
        <color auto="1"/>
      </top>
      <bottom/>
      <diagonal/>
    </border>
    <border>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theme="1"/>
      </right>
      <top style="thin">
        <color auto="1"/>
      </top>
      <bottom/>
      <diagonal/>
    </border>
    <border>
      <left style="thin">
        <color theme="1"/>
      </left>
      <right style="thin">
        <color theme="1"/>
      </right>
      <top style="thin">
        <color theme="1"/>
      </top>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right style="thin">
        <color auto="1"/>
      </right>
      <top style="thin">
        <color auto="1"/>
      </top>
      <bottom style="thin">
        <color auto="1"/>
      </bottom>
      <diagonal/>
    </border>
    <border>
      <left style="medium">
        <color auto="1"/>
      </left>
      <right/>
      <top style="thin">
        <color auto="1"/>
      </top>
      <bottom style="thin">
        <color auto="1"/>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style="thin">
        <color auto="1"/>
      </bottom>
      <diagonal/>
    </border>
  </borders>
  <cellStyleXfs count="3">
    <xf numFmtId="0" fontId="0" fillId="0" borderId="0"/>
    <xf numFmtId="9" fontId="2" fillId="0" borderId="0" applyFont="0" applyFill="0" applyBorder="0" applyAlignment="0" applyProtection="0"/>
    <xf numFmtId="0" fontId="8" fillId="0" borderId="0" applyNumberFormat="0" applyFill="0" applyBorder="0" applyAlignment="0" applyProtection="0"/>
  </cellStyleXfs>
  <cellXfs count="84">
    <xf numFmtId="0" fontId="0" fillId="0" borderId="0" xfId="0"/>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1" fillId="0" borderId="0" xfId="0" applyFont="1"/>
    <xf numFmtId="0" fontId="10" fillId="0" borderId="10" xfId="0" applyFont="1" applyBorder="1" applyAlignment="1">
      <alignment horizontal="center"/>
    </xf>
    <xf numFmtId="9" fontId="7" fillId="2" borderId="5" xfId="1" applyFont="1" applyFill="1" applyBorder="1" applyAlignment="1"/>
    <xf numFmtId="0" fontId="10" fillId="0" borderId="15" xfId="0" applyFont="1" applyBorder="1" applyAlignment="1">
      <alignment horizontal="center"/>
    </xf>
    <xf numFmtId="9" fontId="7" fillId="2" borderId="16" xfId="1" applyFont="1" applyFill="1" applyBorder="1" applyAlignment="1"/>
    <xf numFmtId="0" fontId="1" fillId="0" borderId="13" xfId="0" applyFont="1" applyBorder="1" applyAlignment="1">
      <alignment horizontal="center" vertical="top" wrapText="1"/>
    </xf>
    <xf numFmtId="0" fontId="1" fillId="0" borderId="31" xfId="0" applyFont="1" applyBorder="1" applyAlignment="1">
      <alignment horizontal="center" vertical="top"/>
    </xf>
    <xf numFmtId="0" fontId="1" fillId="0" borderId="19" xfId="0" applyFont="1" applyBorder="1" applyAlignment="1">
      <alignment horizontal="center" vertical="top"/>
    </xf>
    <xf numFmtId="0" fontId="1" fillId="0" borderId="32" xfId="0" applyFont="1" applyBorder="1" applyAlignment="1">
      <alignment horizontal="center" vertical="top"/>
    </xf>
    <xf numFmtId="0" fontId="1" fillId="0" borderId="1" xfId="0" applyFont="1" applyBorder="1" applyAlignment="1">
      <alignment horizontal="center" vertical="top"/>
    </xf>
    <xf numFmtId="14" fontId="1" fillId="0" borderId="1" xfId="0" applyNumberFormat="1" applyFont="1" applyBorder="1" applyAlignment="1">
      <alignment horizontal="center" vertical="top"/>
    </xf>
    <xf numFmtId="0" fontId="1" fillId="0" borderId="1" xfId="0" applyFont="1" applyBorder="1" applyAlignment="1">
      <alignment horizontal="center" vertical="top" wrapText="1"/>
    </xf>
    <xf numFmtId="0" fontId="11" fillId="0" borderId="1" xfId="0" applyFont="1" applyBorder="1" applyAlignment="1">
      <alignment horizontal="justify" vertical="top" wrapText="1"/>
    </xf>
    <xf numFmtId="0" fontId="1" fillId="0" borderId="12" xfId="0" applyFont="1" applyBorder="1" applyAlignment="1">
      <alignment horizontal="center" vertical="top"/>
    </xf>
    <xf numFmtId="0" fontId="1" fillId="0" borderId="18" xfId="0" applyFont="1" applyBorder="1" applyAlignment="1">
      <alignment horizontal="center" vertical="top"/>
    </xf>
    <xf numFmtId="0" fontId="1" fillId="0" borderId="11" xfId="0" applyFont="1" applyBorder="1" applyAlignment="1">
      <alignment horizontal="center" vertical="top"/>
    </xf>
    <xf numFmtId="0" fontId="1" fillId="0" borderId="17" xfId="0" applyFont="1" applyBorder="1" applyAlignment="1">
      <alignment horizontal="center" vertical="top"/>
    </xf>
    <xf numFmtId="0" fontId="11" fillId="0" borderId="12" xfId="0" applyFont="1" applyBorder="1" applyAlignment="1">
      <alignment horizontal="justify" vertical="top" wrapText="1"/>
    </xf>
    <xf numFmtId="0" fontId="11" fillId="0" borderId="18" xfId="0" applyFont="1" applyBorder="1" applyAlignment="1">
      <alignment horizontal="justify" vertical="top" wrapText="1"/>
    </xf>
    <xf numFmtId="0" fontId="7" fillId="0" borderId="13" xfId="0" applyFont="1" applyBorder="1" applyAlignment="1">
      <alignment horizontal="center" vertical="top" wrapText="1"/>
    </xf>
    <xf numFmtId="0" fontId="7" fillId="0" borderId="16" xfId="0" applyFont="1" applyBorder="1" applyAlignment="1">
      <alignment horizontal="center" vertical="top" wrapText="1"/>
    </xf>
    <xf numFmtId="0" fontId="7" fillId="0" borderId="19" xfId="0" applyFont="1" applyBorder="1" applyAlignment="1">
      <alignment horizontal="center" vertical="top" wrapText="1"/>
    </xf>
    <xf numFmtId="0" fontId="7" fillId="0" borderId="20" xfId="0" applyFont="1" applyBorder="1" applyAlignment="1">
      <alignment horizontal="center" vertical="top" wrapText="1"/>
    </xf>
    <xf numFmtId="0" fontId="1" fillId="0" borderId="12" xfId="0" applyFont="1" applyBorder="1" applyAlignment="1">
      <alignment horizontal="center" vertical="top" wrapText="1"/>
    </xf>
    <xf numFmtId="0" fontId="1" fillId="0" borderId="18" xfId="0" applyFont="1" applyBorder="1" applyAlignment="1">
      <alignment horizontal="center" vertical="top" wrapText="1"/>
    </xf>
    <xf numFmtId="14" fontId="1" fillId="0" borderId="12" xfId="0" applyNumberFormat="1" applyFont="1" applyBorder="1" applyAlignment="1">
      <alignment horizontal="center" vertical="top"/>
    </xf>
    <xf numFmtId="14" fontId="1" fillId="0" borderId="18" xfId="0" applyNumberFormat="1" applyFont="1" applyBorder="1" applyAlignment="1">
      <alignment horizontal="center" vertical="top"/>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7" fillId="0" borderId="19" xfId="0" applyFont="1" applyBorder="1" applyAlignment="1">
      <alignment horizontal="left"/>
    </xf>
    <xf numFmtId="0" fontId="7" fillId="0" borderId="21" xfId="0" applyFont="1" applyBorder="1" applyAlignment="1">
      <alignment horizontal="left"/>
    </xf>
    <xf numFmtId="0" fontId="7" fillId="0" borderId="0" xfId="0" applyFont="1" applyBorder="1" applyAlignment="1">
      <alignment horizontal="left"/>
    </xf>
    <xf numFmtId="0" fontId="7" fillId="0" borderId="20" xfId="0" applyFont="1" applyBorder="1" applyAlignment="1">
      <alignment horizontal="left"/>
    </xf>
    <xf numFmtId="1" fontId="7" fillId="0" borderId="2" xfId="0" applyNumberFormat="1" applyFont="1" applyBorder="1" applyAlignment="1">
      <alignment horizontal="left"/>
    </xf>
    <xf numFmtId="1" fontId="7" fillId="0" borderId="9" xfId="0" applyNumberFormat="1" applyFont="1" applyBorder="1" applyAlignment="1">
      <alignment horizontal="left"/>
    </xf>
    <xf numFmtId="0" fontId="6" fillId="3" borderId="6"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7" xfId="0" applyFont="1" applyFill="1" applyBorder="1" applyAlignment="1">
      <alignment horizontal="center" vertical="center"/>
    </xf>
    <xf numFmtId="0" fontId="3" fillId="0" borderId="17" xfId="0" applyFont="1" applyBorder="1" applyAlignment="1">
      <alignment horizontal="left"/>
    </xf>
    <xf numFmtId="0" fontId="3" fillId="0" borderId="18"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7" fillId="0" borderId="2" xfId="0" applyFont="1" applyBorder="1" applyAlignment="1">
      <alignment horizontal="left"/>
    </xf>
    <xf numFmtId="0" fontId="7" fillId="0" borderId="3" xfId="0" applyFont="1" applyBorder="1" applyAlignment="1">
      <alignment horizontal="left"/>
    </xf>
    <xf numFmtId="0" fontId="7" fillId="0" borderId="8" xfId="0" applyFont="1" applyBorder="1" applyAlignment="1">
      <alignment horizontal="left"/>
    </xf>
    <xf numFmtId="0" fontId="7" fillId="0" borderId="5" xfId="0" applyFont="1" applyBorder="1" applyAlignment="1">
      <alignment horizontal="left"/>
    </xf>
    <xf numFmtId="1" fontId="7" fillId="0" borderId="2" xfId="0" applyNumberFormat="1" applyFont="1" applyFill="1" applyBorder="1" applyAlignment="1">
      <alignment horizontal="left"/>
    </xf>
    <xf numFmtId="1" fontId="7" fillId="0" borderId="9" xfId="0" applyNumberFormat="1" applyFont="1" applyFill="1" applyBorder="1" applyAlignment="1">
      <alignment horizontal="left"/>
    </xf>
    <xf numFmtId="0" fontId="3" fillId="0" borderId="11" xfId="0" applyFont="1" applyBorder="1" applyAlignment="1">
      <alignment horizontal="left"/>
    </xf>
    <xf numFmtId="0" fontId="3" fillId="0" borderId="12" xfId="0" applyFont="1" applyBorder="1" applyAlignment="1">
      <alignment horizontal="left"/>
    </xf>
    <xf numFmtId="1" fontId="7" fillId="0" borderId="13" xfId="0" applyNumberFormat="1" applyFont="1" applyFill="1" applyBorder="1" applyAlignment="1">
      <alignment horizontal="left"/>
    </xf>
    <xf numFmtId="1" fontId="7" fillId="0" borderId="14" xfId="0" applyNumberFormat="1" applyFont="1" applyFill="1" applyBorder="1" applyAlignment="1">
      <alignment horizontal="left"/>
    </xf>
    <xf numFmtId="14" fontId="7" fillId="0" borderId="13" xfId="0" applyNumberFormat="1" applyFont="1" applyBorder="1" applyAlignment="1">
      <alignment horizontal="left"/>
    </xf>
    <xf numFmtId="0" fontId="7" fillId="0" borderId="16" xfId="0" applyFont="1" applyBorder="1" applyAlignment="1">
      <alignment horizontal="left"/>
    </xf>
    <xf numFmtId="0" fontId="7" fillId="0" borderId="13" xfId="0" applyFont="1" applyBorder="1" applyAlignment="1">
      <alignment horizontal="left"/>
    </xf>
    <xf numFmtId="0" fontId="3" fillId="0" borderId="26" xfId="0" applyFont="1" applyBorder="1" applyAlignment="1">
      <alignment horizontal="center" vertical="center" wrapText="1"/>
    </xf>
    <xf numFmtId="0" fontId="3" fillId="0" borderId="25" xfId="0" applyFont="1" applyBorder="1" applyAlignment="1">
      <alignment horizontal="center" vertical="center"/>
    </xf>
    <xf numFmtId="0" fontId="3" fillId="0" borderId="27" xfId="0" applyFont="1" applyBorder="1" applyAlignment="1">
      <alignment horizontal="center" vertical="center"/>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0" fontId="6" fillId="3" borderId="24" xfId="0" applyFont="1" applyFill="1" applyBorder="1" applyAlignment="1">
      <alignment horizontal="center" vertical="center"/>
    </xf>
    <xf numFmtId="0" fontId="3" fillId="0" borderId="29" xfId="0" applyFont="1" applyBorder="1" applyAlignment="1">
      <alignment horizontal="left" vertical="center"/>
    </xf>
    <xf numFmtId="0" fontId="3" fillId="0" borderId="3" xfId="0" applyFont="1" applyBorder="1" applyAlignment="1">
      <alignment horizontal="left" vertical="center"/>
    </xf>
    <xf numFmtId="0" fontId="3" fillId="0" borderId="28" xfId="0" applyFont="1" applyBorder="1" applyAlignment="1">
      <alignment horizontal="left" vertical="center"/>
    </xf>
    <xf numFmtId="0" fontId="7" fillId="0" borderId="2" xfId="0" applyFont="1" applyBorder="1" applyAlignment="1">
      <alignment horizontal="left" wrapText="1"/>
    </xf>
    <xf numFmtId="0" fontId="7" fillId="0" borderId="3" xfId="0" applyFont="1" applyBorder="1" applyAlignment="1">
      <alignment horizontal="left" wrapText="1"/>
    </xf>
    <xf numFmtId="0" fontId="7" fillId="0" borderId="5" xfId="0" applyFont="1" applyBorder="1" applyAlignment="1">
      <alignment horizontal="left" wrapText="1"/>
    </xf>
    <xf numFmtId="0" fontId="1" fillId="0" borderId="1" xfId="0" applyFont="1" applyBorder="1" applyAlignment="1">
      <alignment horizontal="center" vertical="center"/>
    </xf>
    <xf numFmtId="0" fontId="1" fillId="0" borderId="1" xfId="0" applyFont="1" applyBorder="1" applyAlignment="1">
      <alignment horizontal="center"/>
    </xf>
    <xf numFmtId="0" fontId="1" fillId="0" borderId="1" xfId="0" applyFont="1" applyBorder="1" applyAlignment="1">
      <alignment horizontal="center" vertical="center" wrapText="1"/>
    </xf>
    <xf numFmtId="0" fontId="1" fillId="0" borderId="2" xfId="0" applyFont="1" applyBorder="1" applyAlignment="1">
      <alignment horizontal="center" vertical="center"/>
    </xf>
    <xf numFmtId="0" fontId="1" fillId="0" borderId="28" xfId="0" applyFont="1" applyBorder="1" applyAlignment="1">
      <alignment horizontal="center" vertical="center"/>
    </xf>
    <xf numFmtId="0" fontId="7" fillId="0" borderId="19" xfId="0" applyNumberFormat="1" applyFont="1" applyBorder="1" applyAlignment="1">
      <alignment horizontal="left"/>
    </xf>
    <xf numFmtId="0" fontId="7" fillId="0" borderId="21" xfId="0" applyNumberFormat="1" applyFont="1" applyBorder="1" applyAlignment="1">
      <alignment horizontal="left"/>
    </xf>
    <xf numFmtId="0" fontId="7" fillId="0" borderId="20" xfId="0" applyNumberFormat="1" applyFont="1" applyBorder="1" applyAlignment="1">
      <alignment horizontal="left"/>
    </xf>
    <xf numFmtId="0" fontId="9" fillId="0" borderId="2" xfId="2" applyFont="1" applyBorder="1" applyAlignment="1">
      <alignment horizontal="left"/>
    </xf>
    <xf numFmtId="0" fontId="1" fillId="0" borderId="31" xfId="0" applyFont="1" applyBorder="1" applyAlignment="1">
      <alignment horizontal="center" vertical="top" wrapText="1"/>
    </xf>
    <xf numFmtId="0" fontId="1" fillId="0" borderId="19" xfId="0" applyFont="1" applyBorder="1" applyAlignment="1">
      <alignment horizontal="center" vertical="top" wrapText="1"/>
    </xf>
    <xf numFmtId="0" fontId="1" fillId="0" borderId="32" xfId="0" applyFont="1" applyBorder="1" applyAlignment="1">
      <alignment horizontal="center" vertical="top" wrapText="1"/>
    </xf>
    <xf numFmtId="0" fontId="11" fillId="0" borderId="1" xfId="0" applyFont="1" applyBorder="1" applyAlignment="1">
      <alignment horizontal="center" vertical="top" wrapText="1"/>
    </xf>
    <xf numFmtId="0" fontId="1" fillId="0" borderId="30" xfId="0" applyFont="1" applyBorder="1" applyAlignment="1">
      <alignment horizontal="center" vertical="top" wrapText="1"/>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3</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editAs="oneCell">
    <xdr:from>
      <xdr:col>0</xdr:col>
      <xdr:colOff>38100</xdr:colOff>
      <xdr:row>0</xdr:row>
      <xdr:rowOff>228600</xdr:rowOff>
    </xdr:from>
    <xdr:to>
      <xdr:col>2</xdr:col>
      <xdr:colOff>1344083</xdr:colOff>
      <xdr:row>2</xdr:row>
      <xdr:rowOff>95250</xdr:rowOff>
    </xdr:to>
    <xdr:pic>
      <xdr:nvPicPr>
        <xdr:cNvPr id="5" name="0 Imagen">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228600"/>
          <a:ext cx="2867025" cy="5143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invivienda.gov.co/tramites-y-servicios/consultas-public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A1:G33"/>
  <sheetViews>
    <sheetView tabSelected="1" view="pageBreakPreview" topLeftCell="A19" zoomScale="80" zoomScaleNormal="154" zoomScaleSheetLayoutView="80" zoomScalePageLayoutView="154" workbookViewId="0">
      <selection activeCell="F32" sqref="F32:G33"/>
    </sheetView>
  </sheetViews>
  <sheetFormatPr baseColWidth="10" defaultColWidth="10.875" defaultRowHeight="14.25" x14ac:dyDescent="0.2"/>
  <cols>
    <col min="1" max="1" width="5.875" style="3" customWidth="1"/>
    <col min="2" max="2" width="14.625" style="3" customWidth="1"/>
    <col min="3" max="3" width="37" style="3" customWidth="1"/>
    <col min="4" max="4" width="47.625" style="3" customWidth="1"/>
    <col min="5" max="5" width="16" style="3" customWidth="1"/>
    <col min="6" max="6" width="4.625" style="3" customWidth="1"/>
    <col min="7" max="7" width="33.875" style="3" customWidth="1"/>
    <col min="8" max="16384" width="10.875" style="3"/>
  </cols>
  <sheetData>
    <row r="1" spans="1:7" ht="25.5" customHeight="1" x14ac:dyDescent="0.2">
      <c r="A1" s="71"/>
      <c r="B1" s="71"/>
      <c r="C1" s="71"/>
      <c r="D1" s="72" t="s">
        <v>34</v>
      </c>
      <c r="E1" s="72"/>
      <c r="F1" s="70" t="s">
        <v>32</v>
      </c>
      <c r="G1" s="70"/>
    </row>
    <row r="2" spans="1:7" ht="25.5" customHeight="1" x14ac:dyDescent="0.2">
      <c r="A2" s="71"/>
      <c r="B2" s="71"/>
      <c r="C2" s="71"/>
      <c r="D2" s="72"/>
      <c r="E2" s="72"/>
      <c r="F2" s="73" t="s">
        <v>33</v>
      </c>
      <c r="G2" s="74"/>
    </row>
    <row r="3" spans="1:7" ht="25.5" customHeight="1" x14ac:dyDescent="0.2">
      <c r="A3" s="71"/>
      <c r="B3" s="71"/>
      <c r="C3" s="71"/>
      <c r="D3" s="72"/>
      <c r="E3" s="72"/>
      <c r="F3" s="73" t="s">
        <v>31</v>
      </c>
      <c r="G3" s="74"/>
    </row>
    <row r="4" spans="1:7" ht="91.5" customHeight="1" thickBot="1" x14ac:dyDescent="0.25">
      <c r="A4" s="58" t="s">
        <v>35</v>
      </c>
      <c r="B4" s="59"/>
      <c r="C4" s="59"/>
      <c r="D4" s="59"/>
      <c r="E4" s="59"/>
      <c r="F4" s="59"/>
      <c r="G4" s="60"/>
    </row>
    <row r="5" spans="1:7" ht="21.95" customHeight="1" x14ac:dyDescent="0.2">
      <c r="A5" s="61" t="s">
        <v>2</v>
      </c>
      <c r="B5" s="62"/>
      <c r="C5" s="62"/>
      <c r="D5" s="62"/>
      <c r="E5" s="62"/>
      <c r="F5" s="62"/>
      <c r="G5" s="63"/>
    </row>
    <row r="6" spans="1:7" ht="15" x14ac:dyDescent="0.25">
      <c r="A6" s="41" t="s">
        <v>0</v>
      </c>
      <c r="B6" s="42"/>
      <c r="C6" s="42"/>
      <c r="D6" s="32" t="s">
        <v>36</v>
      </c>
      <c r="E6" s="33"/>
      <c r="F6" s="33"/>
      <c r="G6" s="35"/>
    </row>
    <row r="7" spans="1:7" ht="15" x14ac:dyDescent="0.25">
      <c r="A7" s="43" t="s">
        <v>1</v>
      </c>
      <c r="B7" s="44"/>
      <c r="C7" s="44"/>
      <c r="D7" s="45" t="s">
        <v>49</v>
      </c>
      <c r="E7" s="46"/>
      <c r="F7" s="46"/>
      <c r="G7" s="48"/>
    </row>
    <row r="8" spans="1:7" ht="34.5" customHeight="1" x14ac:dyDescent="0.2">
      <c r="A8" s="64" t="s">
        <v>10</v>
      </c>
      <c r="B8" s="65"/>
      <c r="C8" s="66"/>
      <c r="D8" s="67" t="s">
        <v>43</v>
      </c>
      <c r="E8" s="68"/>
      <c r="F8" s="68"/>
      <c r="G8" s="69"/>
    </row>
    <row r="9" spans="1:7" ht="15" x14ac:dyDescent="0.25">
      <c r="A9" s="43" t="s">
        <v>11</v>
      </c>
      <c r="B9" s="44"/>
      <c r="C9" s="44"/>
      <c r="D9" s="45" t="s">
        <v>37</v>
      </c>
      <c r="E9" s="46"/>
      <c r="F9" s="46"/>
      <c r="G9" s="48"/>
    </row>
    <row r="10" spans="1:7" ht="15" x14ac:dyDescent="0.25">
      <c r="A10" s="51" t="s">
        <v>3</v>
      </c>
      <c r="B10" s="52"/>
      <c r="C10" s="52"/>
      <c r="D10" s="55">
        <v>44370</v>
      </c>
      <c r="E10" s="47"/>
      <c r="F10" s="47"/>
      <c r="G10" s="56"/>
    </row>
    <row r="11" spans="1:7" ht="21.95" customHeight="1" x14ac:dyDescent="0.2">
      <c r="A11" s="38" t="s">
        <v>4</v>
      </c>
      <c r="B11" s="39"/>
      <c r="C11" s="39"/>
      <c r="D11" s="39"/>
      <c r="E11" s="39"/>
      <c r="F11" s="39"/>
      <c r="G11" s="40"/>
    </row>
    <row r="12" spans="1:7" ht="15" x14ac:dyDescent="0.25">
      <c r="A12" s="41" t="s">
        <v>12</v>
      </c>
      <c r="B12" s="42"/>
      <c r="C12" s="42"/>
      <c r="D12" s="75">
        <f>+D14-D13</f>
        <v>15</v>
      </c>
      <c r="E12" s="76"/>
      <c r="F12" s="76"/>
      <c r="G12" s="77"/>
    </row>
    <row r="13" spans="1:7" ht="15" x14ac:dyDescent="0.25">
      <c r="A13" s="43" t="s">
        <v>5</v>
      </c>
      <c r="B13" s="44"/>
      <c r="C13" s="44"/>
      <c r="D13" s="55">
        <v>44351</v>
      </c>
      <c r="E13" s="47"/>
      <c r="F13" s="47"/>
      <c r="G13" s="56"/>
    </row>
    <row r="14" spans="1:7" ht="15" x14ac:dyDescent="0.25">
      <c r="A14" s="43" t="s">
        <v>6</v>
      </c>
      <c r="B14" s="44"/>
      <c r="C14" s="44"/>
      <c r="D14" s="55">
        <v>44366</v>
      </c>
      <c r="E14" s="47"/>
      <c r="F14" s="47"/>
      <c r="G14" s="56"/>
    </row>
    <row r="15" spans="1:7" ht="15.75" x14ac:dyDescent="0.25">
      <c r="A15" s="43" t="s">
        <v>24</v>
      </c>
      <c r="B15" s="44"/>
      <c r="C15" s="44"/>
      <c r="D15" s="78" t="s">
        <v>38</v>
      </c>
      <c r="E15" s="46"/>
      <c r="F15" s="46"/>
      <c r="G15" s="48"/>
    </row>
    <row r="16" spans="1:7" ht="15" x14ac:dyDescent="0.25">
      <c r="A16" s="43" t="s">
        <v>7</v>
      </c>
      <c r="B16" s="44"/>
      <c r="C16" s="44"/>
      <c r="D16" s="45" t="s">
        <v>39</v>
      </c>
      <c r="E16" s="46"/>
      <c r="F16" s="46"/>
      <c r="G16" s="48"/>
    </row>
    <row r="17" spans="1:7" ht="15" x14ac:dyDescent="0.25">
      <c r="A17" s="51" t="s">
        <v>8</v>
      </c>
      <c r="B17" s="52"/>
      <c r="C17" s="52"/>
      <c r="D17" s="57" t="s">
        <v>40</v>
      </c>
      <c r="E17" s="47"/>
      <c r="F17" s="47"/>
      <c r="G17" s="56"/>
    </row>
    <row r="18" spans="1:7" ht="21.95" customHeight="1" x14ac:dyDescent="0.2">
      <c r="A18" s="38" t="s">
        <v>9</v>
      </c>
      <c r="B18" s="39"/>
      <c r="C18" s="39"/>
      <c r="D18" s="39"/>
      <c r="E18" s="39"/>
      <c r="F18" s="39"/>
      <c r="G18" s="40"/>
    </row>
    <row r="19" spans="1:7" ht="15" x14ac:dyDescent="0.25">
      <c r="A19" s="41" t="s">
        <v>15</v>
      </c>
      <c r="B19" s="42"/>
      <c r="C19" s="42"/>
      <c r="D19" s="32">
        <v>2</v>
      </c>
      <c r="E19" s="33"/>
      <c r="F19" s="34"/>
      <c r="G19" s="35"/>
    </row>
    <row r="20" spans="1:7" ht="15" x14ac:dyDescent="0.25">
      <c r="A20" s="43" t="s">
        <v>14</v>
      </c>
      <c r="B20" s="44"/>
      <c r="C20" s="44"/>
      <c r="D20" s="45">
        <v>3</v>
      </c>
      <c r="E20" s="46"/>
      <c r="F20" s="47"/>
      <c r="G20" s="48"/>
    </row>
    <row r="21" spans="1:7" ht="15" x14ac:dyDescent="0.25">
      <c r="A21" s="43" t="s">
        <v>23</v>
      </c>
      <c r="B21" s="44"/>
      <c r="C21" s="44"/>
      <c r="D21" s="36">
        <f>+COUNTIF($E$28:$E$33,"Aceptada")</f>
        <v>2</v>
      </c>
      <c r="E21" s="37"/>
      <c r="F21" s="4" t="s">
        <v>16</v>
      </c>
      <c r="G21" s="5">
        <f>IFERROR(D21/D20,"")</f>
        <v>0.66666666666666663</v>
      </c>
    </row>
    <row r="22" spans="1:7" ht="15" x14ac:dyDescent="0.25">
      <c r="A22" s="43" t="s">
        <v>20</v>
      </c>
      <c r="B22" s="44"/>
      <c r="C22" s="44"/>
      <c r="D22" s="36">
        <f>+COUNTIF($E$28:$E$33,"No aceptada")</f>
        <v>1</v>
      </c>
      <c r="E22" s="37"/>
      <c r="F22" s="4" t="s">
        <v>16</v>
      </c>
      <c r="G22" s="5">
        <f>IFERROR(D22/D20,"")</f>
        <v>0.33333333333333331</v>
      </c>
    </row>
    <row r="23" spans="1:7" ht="15" x14ac:dyDescent="0.25">
      <c r="A23" s="43" t="s">
        <v>17</v>
      </c>
      <c r="B23" s="44"/>
      <c r="C23" s="44"/>
      <c r="D23" s="45">
        <v>3</v>
      </c>
      <c r="E23" s="46"/>
      <c r="F23" s="47"/>
      <c r="G23" s="48"/>
    </row>
    <row r="24" spans="1:7" ht="15" x14ac:dyDescent="0.25">
      <c r="A24" s="43" t="s">
        <v>18</v>
      </c>
      <c r="B24" s="44"/>
      <c r="C24" s="44"/>
      <c r="D24" s="49">
        <v>2</v>
      </c>
      <c r="E24" s="50"/>
      <c r="F24" s="4" t="s">
        <v>16</v>
      </c>
      <c r="G24" s="5">
        <f>IFERROR(D24/D23,"")</f>
        <v>0.66666666666666663</v>
      </c>
    </row>
    <row r="25" spans="1:7" ht="15" x14ac:dyDescent="0.25">
      <c r="A25" s="51" t="s">
        <v>19</v>
      </c>
      <c r="B25" s="52"/>
      <c r="C25" s="52"/>
      <c r="D25" s="53">
        <v>0</v>
      </c>
      <c r="E25" s="54"/>
      <c r="F25" s="6" t="s">
        <v>16</v>
      </c>
      <c r="G25" s="7">
        <f>IFERROR(D25/D24,"")</f>
        <v>0</v>
      </c>
    </row>
    <row r="26" spans="1:7" ht="21" customHeight="1" x14ac:dyDescent="0.2">
      <c r="A26" s="38" t="s">
        <v>13</v>
      </c>
      <c r="B26" s="39"/>
      <c r="C26" s="39"/>
      <c r="D26" s="39"/>
      <c r="E26" s="39"/>
      <c r="F26" s="39"/>
      <c r="G26" s="40"/>
    </row>
    <row r="27" spans="1:7" ht="33" customHeight="1" x14ac:dyDescent="0.2">
      <c r="A27" s="1" t="s">
        <v>25</v>
      </c>
      <c r="B27" s="2" t="s">
        <v>26</v>
      </c>
      <c r="C27" s="2" t="s">
        <v>27</v>
      </c>
      <c r="D27" s="2" t="s">
        <v>28</v>
      </c>
      <c r="E27" s="2" t="s">
        <v>29</v>
      </c>
      <c r="F27" s="30" t="s">
        <v>30</v>
      </c>
      <c r="G27" s="31"/>
    </row>
    <row r="28" spans="1:7" ht="409.6" customHeight="1" x14ac:dyDescent="0.2">
      <c r="A28" s="18">
        <v>1</v>
      </c>
      <c r="B28" s="28">
        <v>44367</v>
      </c>
      <c r="C28" s="26" t="s">
        <v>41</v>
      </c>
      <c r="D28" s="20" t="s">
        <v>42</v>
      </c>
      <c r="E28" s="16" t="s">
        <v>22</v>
      </c>
      <c r="F28" s="22" t="s">
        <v>47</v>
      </c>
      <c r="G28" s="23"/>
    </row>
    <row r="29" spans="1:7" ht="46.5" customHeight="1" x14ac:dyDescent="0.2">
      <c r="A29" s="19"/>
      <c r="B29" s="29"/>
      <c r="C29" s="27"/>
      <c r="D29" s="21"/>
      <c r="E29" s="17"/>
      <c r="F29" s="24"/>
      <c r="G29" s="25"/>
    </row>
    <row r="30" spans="1:7" ht="409.5" customHeight="1" x14ac:dyDescent="0.2">
      <c r="A30" s="12">
        <v>2</v>
      </c>
      <c r="B30" s="13">
        <v>44368</v>
      </c>
      <c r="C30" s="14" t="s">
        <v>41</v>
      </c>
      <c r="D30" s="15" t="s">
        <v>44</v>
      </c>
      <c r="E30" s="16" t="s">
        <v>21</v>
      </c>
      <c r="F30" s="8" t="s">
        <v>48</v>
      </c>
      <c r="G30" s="9"/>
    </row>
    <row r="31" spans="1:7" ht="50.25" customHeight="1" x14ac:dyDescent="0.2">
      <c r="A31" s="12"/>
      <c r="B31" s="13"/>
      <c r="C31" s="14"/>
      <c r="D31" s="15"/>
      <c r="E31" s="17"/>
      <c r="F31" s="10"/>
      <c r="G31" s="11"/>
    </row>
    <row r="32" spans="1:7" ht="409.5" customHeight="1" x14ac:dyDescent="0.2">
      <c r="A32" s="12">
        <v>3</v>
      </c>
      <c r="B32" s="13">
        <v>44369</v>
      </c>
      <c r="C32" s="26" t="s">
        <v>46</v>
      </c>
      <c r="D32" s="82" t="s">
        <v>45</v>
      </c>
      <c r="E32" s="16" t="s">
        <v>22</v>
      </c>
      <c r="F32" s="8" t="s">
        <v>47</v>
      </c>
      <c r="G32" s="79"/>
    </row>
    <row r="33" spans="1:7" ht="375.75" customHeight="1" x14ac:dyDescent="0.2">
      <c r="A33" s="12"/>
      <c r="B33" s="12"/>
      <c r="C33" s="83"/>
      <c r="D33" s="82"/>
      <c r="E33" s="17"/>
      <c r="F33" s="80"/>
      <c r="G33" s="81"/>
    </row>
  </sheetData>
  <mergeCells count="65">
    <mergeCell ref="E32:E33"/>
    <mergeCell ref="F32:G33"/>
    <mergeCell ref="D32:D33"/>
    <mergeCell ref="C32:C33"/>
    <mergeCell ref="B32:B33"/>
    <mergeCell ref="A32:A33"/>
    <mergeCell ref="F1:G1"/>
    <mergeCell ref="A1:C3"/>
    <mergeCell ref="D1:E3"/>
    <mergeCell ref="F2:G2"/>
    <mergeCell ref="F3:G3"/>
    <mergeCell ref="D12:G12"/>
    <mergeCell ref="A12:C12"/>
    <mergeCell ref="A16:C16"/>
    <mergeCell ref="A17:C17"/>
    <mergeCell ref="D20:G20"/>
    <mergeCell ref="D14:G14"/>
    <mergeCell ref="D15:G15"/>
    <mergeCell ref="D16:G16"/>
    <mergeCell ref="A13:C13"/>
    <mergeCell ref="A14:C14"/>
    <mergeCell ref="A15:C15"/>
    <mergeCell ref="D13:G13"/>
    <mergeCell ref="D17:G17"/>
    <mergeCell ref="A4:G4"/>
    <mergeCell ref="A5:G5"/>
    <mergeCell ref="A11:G11"/>
    <mergeCell ref="A6:C6"/>
    <mergeCell ref="A7:C7"/>
    <mergeCell ref="A8:C8"/>
    <mergeCell ref="A9:C9"/>
    <mergeCell ref="A10:C10"/>
    <mergeCell ref="D8:G8"/>
    <mergeCell ref="D9:G9"/>
    <mergeCell ref="D10:G10"/>
    <mergeCell ref="D6:G6"/>
    <mergeCell ref="D7:G7"/>
    <mergeCell ref="F27:G27"/>
    <mergeCell ref="D19:G19"/>
    <mergeCell ref="D21:E21"/>
    <mergeCell ref="D22:E22"/>
    <mergeCell ref="A18:G18"/>
    <mergeCell ref="A26:G26"/>
    <mergeCell ref="A19:C19"/>
    <mergeCell ref="A20:C20"/>
    <mergeCell ref="A21:C21"/>
    <mergeCell ref="A23:C23"/>
    <mergeCell ref="D23:G23"/>
    <mergeCell ref="A24:C24"/>
    <mergeCell ref="D24:E24"/>
    <mergeCell ref="A25:C25"/>
    <mergeCell ref="D25:E25"/>
    <mergeCell ref="A22:C22"/>
    <mergeCell ref="A28:A29"/>
    <mergeCell ref="D28:D29"/>
    <mergeCell ref="E28:E29"/>
    <mergeCell ref="F28:G29"/>
    <mergeCell ref="C28:C29"/>
    <mergeCell ref="B28:B29"/>
    <mergeCell ref="F30:G31"/>
    <mergeCell ref="A30:A31"/>
    <mergeCell ref="B30:B31"/>
    <mergeCell ref="C30:C31"/>
    <mergeCell ref="D30:D31"/>
    <mergeCell ref="E30:E31"/>
  </mergeCells>
  <phoneticPr fontId="4" type="noConversion"/>
  <dataValidations count="29">
    <dataValidation allowBlank="1" showInputMessage="1" showErrorMessage="1" promptTitle="Nombre de la entidad " prompt="Diligencie el nombre de la entidad " sqref="A6:C6" xr:uid="{00000000-0002-0000-0000-000000000000}"/>
    <dataValidation allowBlank="1" showInputMessage="1" showErrorMessage="1" prompt="Recuerde que este informe al igual que los demás documentos soporte deben estar en la página web de la entidad, sección indicada por el Decreto 1081 de 2015." sqref="A4:G4" xr:uid="{00000000-0002-0000-0000-000001000000}"/>
    <dataValidation allowBlank="1" showInputMessage="1" showErrorMessage="1" prompt="Diligencie en este campo el nombre de la entidad." sqref="D6:G6" xr:uid="{00000000-0002-0000-0000-000002000000}"/>
    <dataValidation allowBlank="1" showInputMessage="1" showErrorMessage="1" prompt="Diligencie en este campo el nombre del servidor público designado como responsable al interior de la entidad del proyecto de regulación en curso." sqref="D7:G7" xr:uid="{00000000-0002-0000-0000-000003000000}"/>
    <dataValidation allowBlank="1" showInputMessage="1" showErrorMessage="1" prompt="Diligencie en este campo el nombre del proyecto de regulación que se encuentra en curso._x000a_" sqref="D8:G8" xr:uid="{00000000-0002-0000-0000-000004000000}"/>
    <dataValidation allowBlank="1" showInputMessage="1" showErrorMessage="1" prompt="Diligencie en este campo el nombre el objeto que se esta regulando a través del proyecto en curso." sqref="D9:G9" xr:uid="{00000000-0002-0000-0000-000005000000}"/>
    <dataValidation allowBlank="1" showInputMessage="1" showErrorMessage="1" prompt="Escriba la fecha de publicación de este instrumento en el siguiente formato: dd/mm/aaaa." sqref="D10:G10" xr:uid="{00000000-0002-0000-0000-000006000000}"/>
    <dataValidation allowBlank="1" showInputMessage="1" showErrorMessage="1" prompt="Señale el número total de días en consulta del proyecto de regulación (incluyendo adiciones o prórrogas). " sqref="D12:G12" xr:uid="{00000000-0002-0000-0000-000007000000}"/>
    <dataValidation allowBlank="1" showInputMessage="1" showErrorMessage="1" prompt="Escriba la fecha de inicio de la consulta en el siguiente formato: dd/mm/aaaa." sqref="D13:G13" xr:uid="{00000000-0002-0000-0000-000008000000}"/>
    <dataValidation allowBlank="1" showInputMessage="1" showErrorMessage="1" prompt="Escriba la fecha de finalización de la consulta, incluyendo las adiciones y prórrogas, en el siguiente formato: dd/mm/aaaa." sqref="D14:G14" xr:uid="{00000000-0002-0000-0000-000009000000}"/>
    <dataValidation allowBlank="1" showInputMessage="1" showErrorMessage="1" prompt="Incluya en este campo el enlace donde estuvo en consulta el proyecto de regulación." sqref="D15:G15" xr:uid="{00000000-0002-0000-0000-00000A000000}"/>
    <dataValidation allowBlank="1" showInputMessage="1" showErrorMessage="1" prompt="Señale los canales o medios en los que divulgó el proyecto de regulación." sqref="D16:G16" xr:uid="{00000000-0002-0000-0000-00000B000000}"/>
    <dataValidation allowBlank="1" showInputMessage="1" showErrorMessage="1" prompt="Señale los canales o medios que dispuso para recibir los comentarios u observaciones ciudadanas al proyecto de regulación." sqref="D17:G17" xr:uid="{00000000-0002-0000-0000-00000C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9:G19" xr:uid="{00000000-0002-0000-0000-00000D000000}"/>
    <dataValidation allowBlank="1" showInputMessage="1" showErrorMessage="1" prompt="Señale el número total de comentarios recibidos, tenga en cuenta que este valor debe ser la suma de las dos casillas siguientes. " sqref="D20:G20" xr:uid="{00000000-0002-0000-0000-00000E000000}"/>
    <dataValidation allowBlank="1" showInputMessage="1" showErrorMessage="1" prompt="Indique cuantos comentarios se acogieron del total de comentarios recibidos." sqref="D21:E21" xr:uid="{00000000-0002-0000-0000-00000F000000}"/>
    <dataValidation allowBlank="1" showInputMessage="1" showErrorMessage="1" prompt="Indique cuantos comentarios no se aceptaron del total de comentarios recibidos." sqref="D22:E22" xr:uid="{00000000-0002-0000-0000-000010000000}"/>
    <dataValidation allowBlank="1" showInputMessage="1" showErrorMessage="1" prompt="Cálculo automático. " sqref="G21 G24" xr:uid="{00000000-0002-0000-0000-000011000000}"/>
    <dataValidation allowBlank="1" showInputMessage="1" showErrorMessage="1" prompt="Cálculo automático." sqref="G25" xr:uid="{00000000-0002-0000-0000-000012000000}"/>
    <dataValidation allowBlank="1" showInputMessage="1" showErrorMessage="1" prompt="Señale el número total de artículos del proyecto de regulación en curso._x000a_" sqref="D23:G23" xr:uid="{00000000-0002-0000-0000-000013000000}"/>
    <dataValidation allowBlank="1" showInputMessage="1" showErrorMessage="1" prompt="Indique del total de artículos del proyecto, cuantos de éstos recibieron comentarios." sqref="D24:E24" xr:uid="{00000000-0002-0000-0000-000014000000}"/>
    <dataValidation allowBlank="1" showInputMessage="1" showErrorMessage="1" prompt="Indique del total de artículos del proyecto que recibieron comentarios, cuantos de éstos fueron modificados a partir de los mismos." sqref="D25:E25" xr:uid="{00000000-0002-0000-0000-000015000000}"/>
    <dataValidation allowBlank="1" showInputMessage="1" showErrorMessage="1" prompt="Identificación consecutiva de observaciones." sqref="A27" xr:uid="{00000000-0002-0000-0000-000016000000}"/>
    <dataValidation allowBlank="1" showInputMessage="1" showErrorMessage="1" prompt="Escriba la fecha de recepción de la observación en el siguiente formato: dd/mm/aaaa." sqref="B27" xr:uid="{00000000-0002-0000-0000-000017000000}"/>
    <dataValidation allowBlank="1" showInputMessage="1" showErrorMessage="1" prompt="Registre el nombre de la persona natural o jurídica que envió la observación." sqref="C27" xr:uid="{00000000-0002-0000-0000-000018000000}"/>
    <dataValidation allowBlank="1" showInputMessage="1" showErrorMessage="1" prompt="Registre la observación enviada por la persona natural o jurídica." sqref="D27" xr:uid="{00000000-0002-0000-0000-000019000000}"/>
    <dataValidation allowBlank="1" showInputMessage="1" showErrorMessage="1" prompt="Señale de la lista desplegable, la acción adelantada por la entidad con la observación recibida." sqref="E27" xr:uid="{00000000-0002-0000-0000-00001A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27:G27" xr:uid="{00000000-0002-0000-0000-00001B000000}"/>
    <dataValidation allowBlank="1" showInputMessage="1" showErrorMessage="1" prompt="Cálculo automático" sqref="G22" xr:uid="{00000000-0002-0000-0000-00001C000000}"/>
  </dataValidations>
  <hyperlinks>
    <hyperlink ref="D15" r:id="rId1" xr:uid="{00000000-0004-0000-0000-000000000000}"/>
  </hyperlinks>
  <pageMargins left="0.70866141732283472" right="0.70866141732283472" top="0.74803149606299213" bottom="0.74803149606299213" header="0.31496062992125984" footer="0.31496062992125984"/>
  <pageSetup scale="46" orientation="portrait" r:id="rId2"/>
  <headerFooter>
    <oddFooter>&amp;R&amp;P de &amp;N</oddFooter>
  </headerFooter>
  <rowBreaks count="1" manualBreakCount="1">
    <brk id="29" max="6" man="1"/>
  </rowBreaks>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1D000000}">
          <x14:formula1>
            <xm:f>Listas!$A$1:$A$2</xm:f>
          </x14:formula1>
          <xm:sqref>E28 E30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9" sqref="C9"/>
    </sheetView>
  </sheetViews>
  <sheetFormatPr baseColWidth="10" defaultRowHeight="15.75" x14ac:dyDescent="0.25"/>
  <sheetData>
    <row r="1" spans="1:1" x14ac:dyDescent="0.25">
      <c r="A1" t="s">
        <v>21</v>
      </c>
    </row>
    <row r="2" spans="1:1" x14ac:dyDescent="0.25">
      <c r="A2" t="s">
        <v>22</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Publicidad e Informe</vt:lpstr>
      <vt:lpstr>Listas</vt:lpstr>
      <vt:lpstr>'Publicidad e Informe'!Área_de_impresión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Sandra Judith Soto Angel</cp:lastModifiedBy>
  <cp:lastPrinted>2021-06-23T23:13:45Z</cp:lastPrinted>
  <dcterms:created xsi:type="dcterms:W3CDTF">2020-09-21T19:13:53Z</dcterms:created>
  <dcterms:modified xsi:type="dcterms:W3CDTF">2021-06-24T17:17:07Z</dcterms:modified>
</cp:coreProperties>
</file>