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Lmarinr\Downloads\"/>
    </mc:Choice>
  </mc:AlternateContent>
  <xr:revisionPtr revIDLastSave="0" documentId="13_ncr:1_{4252FE13-364E-477B-B074-0F2606095DFE}" xr6:coauthVersionLast="47" xr6:coauthVersionMax="47" xr10:uidLastSave="{00000000-0000-0000-0000-000000000000}"/>
  <bookViews>
    <workbookView xWindow="-38510" yWindow="-110" windowWidth="38620" windowHeight="21100" xr2:uid="{00000000-000D-0000-FFFF-FFFF00000000}"/>
  </bookViews>
  <sheets>
    <sheet name="Publicidad e Informe" sheetId="1" r:id="rId1"/>
    <sheet name="Listas" sheetId="2" state="hidden" r:id="rId2"/>
  </sheets>
  <definedNames>
    <definedName name="_xlnm._FilterDatabase" localSheetId="0" hidden="1">'Publicidad e Informe'!$A$27:$G$27</definedName>
    <definedName name="_xlnm.Print_Area" localSheetId="0">'Publicidad e Informe'!$A$1:$G$38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24" i="1" l="1"/>
</calcChain>
</file>

<file path=xl/sharedStrings.xml><?xml version="1.0" encoding="utf-8"?>
<sst xmlns="http://schemas.openxmlformats.org/spreadsheetml/2006/main" count="148" uniqueCount="102">
  <si>
    <t>FORMATO: INFORME GLOBAL DE OBSERVACIONES
PROCESO: GESTIÓN A LA POLÍTICA DE VIVIENDA
Versión: 6.0, Fecha: 05/06/2023, Código: GPV-F-20</t>
  </si>
  <si>
    <r>
      <t xml:space="preserve">
Publicidad e informe de observaciones y respuestas de los proyectos específicos de regulación
</t>
    </r>
    <r>
      <rPr>
        <sz val="10"/>
        <color theme="1"/>
        <rFont val="Verdana"/>
        <family val="2"/>
      </rPr>
      <t xml:space="preserve">
En cumplimiento del Decreto 1081 de 2015 artículo 2.1.2.1.14. Publicidad e informe de observaciones y respuestas de los proyectos específicos de regulación expedidos con firma del Presidente de la República 
</t>
    </r>
  </si>
  <si>
    <t>Datos básicos</t>
  </si>
  <si>
    <t xml:space="preserve">Nombre de la entidad </t>
  </si>
  <si>
    <t xml:space="preserve">Responsable del proceso </t>
  </si>
  <si>
    <t xml:space="preserve">DIRECCIÓN DEL SISTEMA HABITACIONAL </t>
  </si>
  <si>
    <t>Nombre del proyecto de regulación</t>
  </si>
  <si>
    <t>Objetivo del proyecto de regulación</t>
  </si>
  <si>
    <t>Fecha de publicación del informe</t>
  </si>
  <si>
    <t>Descripción de la consulta</t>
  </si>
  <si>
    <t xml:space="preserve">Tiempo total de duración de la consulta: </t>
  </si>
  <si>
    <t>15 días</t>
  </si>
  <si>
    <t>Fecha de inicio</t>
  </si>
  <si>
    <t>Fecha de finalización</t>
  </si>
  <si>
    <t>Enlace donde estuvo la consulta pública</t>
  </si>
  <si>
    <t>https://www.minvivienda.gov.co/tramites-y-servicios/consultas-publicas/por-el-cual-se-modifica-el-decreto-1077-de-2015-en-relacion-con-los-subsidios-de-vivienda-familiar-en-proyectos-de-renovacion-urbana-y-se-dictan-otras</t>
  </si>
  <si>
    <t xml:space="preserve">Canales o medios dispuestos para la difusión del proyecto </t>
  </si>
  <si>
    <t xml:space="preserve">https://minvivienda.gov.co/participa/consulta-ciudadana </t>
  </si>
  <si>
    <t>Canales o medios dispuestos para la recepción de comentarios</t>
  </si>
  <si>
    <t>Resultados de la consulta</t>
  </si>
  <si>
    <t>Número de Total de participantes</t>
  </si>
  <si>
    <t>Cuatro (4)</t>
  </si>
  <si>
    <t xml:space="preserve">Número total de comentarios recibidos </t>
  </si>
  <si>
    <t>Ventitres (23)</t>
  </si>
  <si>
    <t>Número de comentarios aceptados</t>
  </si>
  <si>
    <t>%</t>
  </si>
  <si>
    <t>3.64%</t>
  </si>
  <si>
    <t>Número de comentarios no aceptadas</t>
  </si>
  <si>
    <t>96.36%</t>
  </si>
  <si>
    <t>Número total de artículos del proyecto</t>
  </si>
  <si>
    <t>Número total de artículos del proyecto con comentarios</t>
  </si>
  <si>
    <t xml:space="preserve">Número total de artículos del proyecto modificados </t>
  </si>
  <si>
    <t xml:space="preserve">Consolidado de observaciones y respuestas </t>
  </si>
  <si>
    <t xml:space="preserve">No. </t>
  </si>
  <si>
    <t>Fecha de recepción</t>
  </si>
  <si>
    <t xml:space="preserve">Remitente </t>
  </si>
  <si>
    <t>Observación recibida</t>
  </si>
  <si>
    <t>Estado</t>
  </si>
  <si>
    <t>Consideración desde la entidad</t>
  </si>
  <si>
    <t xml:space="preserve"> ANA MARÍA MONROY PATIÑO - ASOCAJAS</t>
  </si>
  <si>
    <t>Respecto del proyecto de artículo "Modifíquense los literales a, b y c al numeral 2 y adiciónese los literales d) y e) al numeral 2 del artículo 2.1.1.4.2.2. del Decreto 1077 de 2015, el cual quedará así: “Artículo 2.1.1.4.2.2. Graduación de la Cobertura." 
Comenta: Teniendo en cuenta las condiciones de vulnerabilidad los hogares que acceden a las Viviendas de Interés
Social subsidiadas, y de la dificultad para acceder a un crédito hipotecario por las altas de interés, situación que afecta a todos los hogares, se sugiere que el presupuesto destinado a graduación de la cobertura a la tasa de interés sea entregado a toda la población que acceda a un subsidio para compra de Vivienda sin importar cual sea la entidad del Sistema de Vivienda que lo oferte, es decir, que para el caso de las Cajas de Compensación los afiliados puedan acceder a dicha graduación sin ser beneficiarios del programa Mi Casa Ya. Lo anterior, bajo el esquema de “primer llegado primer servido” hasta agotar disponibilidad presupuestal.</t>
  </si>
  <si>
    <t>No aceptada</t>
  </si>
  <si>
    <t>Respecto del proyecto de artículo "Artículo 3. Modifíquese el numeral 2 y 3 del artículo 2.2.2.1.5.2.2. del Decreto 1077 de 2015, el cual quedará así: Artículo 2.2.2.1.5.2.2. Características de la Vivienda de Interés Social (VIS) y de Interés Social Prioritario (VIP) que se desarrollen en programas y/o proyectos de renovación urbana o áreas de tratamiento de renovación urbana."
Comenta: En lo referente al numeral 2, inciso l) Incorporar estrategias de sostenibilidad en la fase de diseño y construcción de las viviendas, con lo cual se garanticen mejores condiciones de habitabilidad y eficiencia en consumos de agua y energía durante la fase de operación de la edificación. Se considera que este no debe establecerse como
característica mínima para el desarrollo de proyectos de renovación urbana en tanto que, condicionarlo a ello, implica un costo asociado a los proyectos que puede limitar la posibilidad de desarrollo de los mismos, de igual forma, se considera que dicha estrategia debe darse de acuerdo con la autonomía en la toma de decisiones del constructor y que para que esto pase se deben implementar incentivos positivos al mercado que permita la factibilidad de los proyectos en vez de condicionarlos y limitar su desarrollo.</t>
  </si>
  <si>
    <t>Respecto del proyecto de artículo: "Artículo 3. Modifíquese el numeral 2 y 3 del artículo 2.2.2.1.5.2.2. del Decreto 1077 de 2015, el cual quedará así: Artículo 2.2.2.1.5.2.2. Características de la Vivienda de Interés Social (VIS) y de Interés Social Prioritario (VIP) que se desarrollen en programas y/o proyectos de renovación urbana o áreas de tratamiento de renovación urbana. 3. Condiciones para la participación de las entidades vinculadas a la política de vivienda y para la aplicación de recursos del Subsidio Familiar de Vivienda." 
Comenta: Se solicita dejar expresa la facultad de las Cajas de Compensación para asignar de manera potestativa el
subsidio de vivienda a viviendas de interés social de renovación urbana.</t>
  </si>
  <si>
    <t>Aceptada</t>
  </si>
  <si>
    <t>ÁNGELA SOFÍA GARAZÓN - CÁMARA DE COMERCIO DE BOGOTÁ</t>
  </si>
  <si>
    <t>Respecto del El artículo 1 modifica y adiciona al artículo 2.1.1.4.2.2. del Decreto 1077 de 2015:
“Artículo 1. Modifíquense los literales a, b y c al numeral 2 y adiciónese los literales d) y e) al numeral 2 del artículo 2.1.1.4.2.2. del Decreto 1077 de 2015, el cual quedará así:
Artículo 2.1.1.4.2.2. Graduación de la Cobertura. La cobertura prevista en la presente sección se graduará de acuerdo con el valor de la vivienda financiada por los deudores del crédito o locatarios del leasing habitacional beneficiarios de un subsidio familiar de vivienda en el Programa “Mi Casa Ya”, que la solicite según los siguientes segmentos:
(…) FONVIVIENDA definirá el número de coberturas disponibles para los créditos o contratos de leasing habitacional en cada uno de los segmentos de vivienda señalados, que serán objeto del beneficio aquí previsto. En todo caso, FONVIVIENDA podrá optar por modificar el número de coberturas, de acuerdo con los recursos disponibles. 
(…)”.
Comenta:La Cámara de Comercio de Bogotá recomienda que en el proyecto normativo se aclare la fecha de publicación del número de coberturas disponibles para la vigencia siguiente con el propósito de incentivar el desarrollo de proyectos de renovación urbana en las áreas estratégicas que ha definido el Plan de Ordenamiento Territorial de Bogotá.</t>
  </si>
  <si>
    <t xml:space="preserve">No se acoge, teniendo en cuenta que los cupos de coberturas no están sujetos únicamente a disponibilidad presupuestal de una vigencia sino que requiere adicionalmente aprobación de vigencias futuras por 7 años adicionales, y esto se logra realizando los trámites  correspondientes ante el CONFIS y CONPES, por lo que no es posible de manera anticipada establecer una fecha y un número de cupos. </t>
  </si>
  <si>
    <t xml:space="preserve">Respecto del  El artículo 3 modifica los numerales 2 y 3 del artículo 2.2.2.1.5.2.2 del Decreto 1077 de 2015:
“Artículo 3. Modifíquese el numeral 2 y 3 del artículo 2.2.2.1.5.2.2. del Decreto 1077 de 2015, el cual quedará así:
(…)
La Cámara de Comercio de Bogotá sugiere modificar el literal l) del numeral 2 de este artículo precisando que se deben cumplir las normas de construcción sostenible y las guías de ahorro de agua y energía en edificaciones, las cuales fueron adoptadas por la Resolución 549 de 2015, norma que actualmente está en proceso de revisión por parte del Ministerio de Vivienda, Ciudad y Territorio.
De otra parte, esta entidad propone precisar el plazo que tendrá el Ministerio de Vivienda, Ciudad y Territorio para expedir la reglamentación a la que se refiere el parágrafo 4 de este artículo"
 </t>
  </si>
  <si>
    <t>GUILLERMO HERRERA CASTAÑO - CAMACOL</t>
  </si>
  <si>
    <t>El 14 de junio de 2024, el MVCT publicó el proyecto de decreto “Por el cual se modifica el Decreto 1077 de 2015 en relación con el valor máximo de la vivienda de interés social y se dictan otras disposiciones”. Ese proyecto normativo proponía
a) La adición de los literales d) y e) del numeral 2 del artículo 2.1.1.4.2.2. del Decreto 1077 de
2015, Único Reglamentario del Sector Vivienda, Ciudad y Territorio (en adelante DUR) para
permitir: - que se otorguen coberturas a la tasa equivalentes a 5 puntos porcentuales, en el marco del programa “Mi Casa Ya” (en adelante Mi Casa Ya), a los créditos para la adquisición de las viviendas de interés prioritario (VIP) de hasta 110 SMMLV que se ejecuten en proyectos de renovación urbana, y
- que se otorguen coberturas a la tasa equivalentes a 4 puntos porcentuales, en el marco de Mi Casa Ya, a los créditos para la adquisición de las viviendas de interés social (VIS) de hasta 175 SMMLV, cuando se ejecuten en proyectos de renovación urbana.
b) La modificación del artículo 2.1.1.4.1.4.2 del DUR, relativo al valor de la vivienda en la cual se pueden aplicar los beneficios de Mi Casa Ya, para aclarar que incluye la VIS en renovación urbana. 
c) La modificación del numeral 3 del artículo 2.2.2.1.5.2.2. del DUR, eliminando ladisposición según la cual no serán objeto de aplicación del subsidio familiar de vivienda (en adelante SFV), y otros beneficios, las adquisiciones de VIS en proyectos de renovación urbana, cuando superen los 135 o 150 SMMLV, según el municipio del que se trate.
El proyecto de decreto publicado en octubre de 2024 propone modificar, con disposiciones diferentes, los mismos artículos mencionados. En consecuencia, es pertinente señalar que en las observaciones presentadas por CAMACOL al proyecto de decreto publicado en junio de 2024, este gremio resaltó que es un mensaje positivo que el MVCT recoja la propuesta
realizada por diferentes entidades territoriales, de permitir que se otorguen subsidios y beneficios para facilitar la compra de viviendas de hasta 175 SMMLV en proyectos de renovación urbana.
Sin perjuicio de lo anterior, y teniendo en cuenta que el proyecto de decreto se refiere a la posibilidad de otorgar los beneficios de Mi Casa Ya a la adquisición de VIS de renovación urbana, es necesario verificar que esta posibilidad no implique el desarrollo de trámites adicionales ante el Fondo Nacional de Vivienda (en adelante FONVIVIENDA), como entidad otorgante del subsidio, y tampoco derive en demoras en los procesos de solicitud de asignación, asignación, aplicación y desembolso del subsidio de Mi Casa Ya.</t>
  </si>
  <si>
    <t>Como se mencionó en las observaciones enviadas al proyecto de decreto publicado en junio de 2024, según el artículo 2.1.1.4.1.5.1 del DUR corresponde a los establecimientos de crédito, las entidades de economía solidaria vigiladas por la Superintendencia de Economía Solidaria o las Cajas de Compensación Familiar solicitar a FONVIVIENDA la asignación del
subsidio. La eficiencia y transparencia de Mi Casa Ya dependen de que todas las actuaciones que realicen las entidades referidas, se adelanten a través de la plataforma de TransUnion y no mediante mecanismos de revisión paralelos o adicionales.</t>
  </si>
  <si>
    <t xml:space="preserve">El proceso para la postulación, y la solicitud de asignación de los hogares que pretendan adquirir viviendas de tipo VIP y/o VIS en proyectos de renovación urbana, se continuará  realizando por parte de los establecimientos de crédito, entidades de economía solidaria o Cajas de Compensación Familiar a través del sistema de información en línea administrado por TransUnion, y mediante la plataforma operativa donde realizan el cargue de la documentación que permite evidenciar el cumplimiento de las condiciones establecidas en el anexo 1 de la resolución nro. 0101 de 2024, sin implicar procesos adicionales para las entidades de crédito y para los hogares. </t>
  </si>
  <si>
    <t>Los procedimientos operativos y documentación adicional que se requiere para identificar el registro de los proyectos de vivienda de interés prioritario y/o social que se desarrollen en suelos que se rigen por el tratamiento de renovación urbana, se establecerán mediante la modificación a la circular Nro. 001 de 2016 dirigida a constructores o vendedores que ofertan viviendas en el marco del programa, lo cual, no implicara nuevos procesos en la gestión que realizan actualmente los establecimientos de crédito para la solicitud de asignación, ni para el desembolso del subsidio familiar de vivienda.</t>
  </si>
  <si>
    <t xml:space="preserve">Se acoge, por lo que se adiciona el numeral 3 al artículo 2.1.1.4.2.2 del decreto 1077 de 2015, especificando las condiciones de otorgamiento de las coberturas a partir del 2025. </t>
  </si>
  <si>
    <t xml:space="preserve">En el último inciso del artículo 2.1.1.4.2.2 del DUR, el MVCT también se incluyó una propuesta de modificación indicando que FONVIVIENDA podrá modificar el número de coberturas “de acuerdo con los recursos disponibles”. La inclusión de esta frase no sería necesaria si se tiene en cuenta que cualquier asignación u otorgamiento de beneficios para facilitar el acceso a la vivienda depende de la disponibilidad de recursos.
Sin embargo, para poder mantener la confianza en el programa del Gobierno, y proteger las legítimas expectativas de los hogares potencialmente beneficiarios de los SFV de Mi Casa Ya, es necesario que el MVCT y FONVIVIENDA adelanten las acciones necesarias para garantizar que todos los beneficiarios del programa, durante este período de gobierno, reciban los mismos beneficios, en igualdad de condiciones. La cobertura a la tasa es necesaria para garantizar el cierre financiero de los hogares beneficiarios de Mi Casa Ya, evitando que estos pierdan la capacidad de pago y tengan que desistir de la compra, o que incurran en la imposibilidad de pago de su crédito hipotecario. De acuerdo con las estimaciones de Camacol, la ausencia de la cobertura a la tasa genera un incremento del 43,9% en la cuota mensual para adquisición de una VIP y del 33,2% en las cuotas para la adquisición de VIS y VIS de renovación urbana. Consecuentemente, el ingreso mensual requerido se incrementa en las mismas proporciones tal y como se describe en la siguiente tabla.
(...)
Incluso en la memoria justificativa del proyecto de decreto objeto de análisis, el MVCT resaltó la necesidad de que concurran los 2 beneficios para la VIS de renovación urbana, al señalar que: “(…) habilitar la aplicación de Mi Casa Ya, tanto con el subsidio familiar de vivienda en renovación urbana como con la cobertura a la tasa de interés es recomendable, pues permite que los hogares de menores ingresos tengan mayores oportunidades de acceso a la vivienda digna y contribuyen a la revitalización de las áreas urbanas”. (Subrayado y Negrilla fuera del texto)
Desde el año 2015, cuando se creó Mi Casa Ya, y hasta 2022, las coberturas a la tasa del programa se otorgaron oportunamente, lo cual fue una consecuencia de que FONVIVIENDA gestionara la disponibilidad de los recursos. Esto se pone de presente en la respuesta enviada por el MVCT a CAMACOL el 8 de abril de 2024, mediante oficio con radicado 2024EE0022758, en el cual el Ministerio indicó: (...)
Más del 99% de los hogares beneficiarios de Mi Casa Ya entre 2015 y 2023 recibieron tanto el subsidio familiar de vivienda como la cobertura a la tasa de interés que se otorga en el marco del Programa.
El 76% de los hogares que aplicaron el subsidio de Mi Casa Ya sin el beneficio de la cobertura a la tasa recibieron el SFV en el 2022, y se vieron afectados por la ausencia de coberturas durante el primer semestre de 2023. Al respecto, el MVCT informó a CAMACOL, mediante oficio con radicado 2024EE0008050 del 19 de febrero de 2024, lo siguiente:
“Durante 2022 se asignaron cerca de 23.100 subsidios con presupuesto de las vigencias futuras del año 2023. Adicionalmente, los subsidios asignados en la vigencia 2022 no contaban en su totalidad con el soporte presupuestal para otorgar la cobertura a la tasa de interés. Por esta razón, hasta mayo de 2023, mes en el cual se pusieron a disposición nuevos cupos de cobertura, se pudo avanzar con los trámites respectivos para el desembolso de los subsidios”. (Subrayado fuera del texto).
Es necesario, entonces, evitar que nuevamente se presente la situación ocurrida en el primer semestre de 2023, por la cual algunos hogares beneficiarios de Mi Casa Ya tuvieron que optar por aplicar el subsidio sin la cobertura a la tasa, debido a que FONVIVIENDA no contaba con los recursos disponibles para su otorgamiento oportuno.
De acuerdo con lo expuesto, solicitamos que se eliminen las modificaciones propuestas a los literales a), b) y c) del numeral 2 del artículo 2.1.1.4.2.2. del DUR y al último inciso del mismo artículo, relativo a la gradualidad de la cobertura.
</t>
  </si>
  <si>
    <t xml:space="preserve">Adicionalmente, solicitamos que se especifique si habrá alguna condición adicional a las que hoy establece el DUR, para el otorgamiento de coberturas a la tasa a los beneficiarios de los SFV de Mi Casa Ya para los cuales aún no se ha marcado la cobertura, o para aquellos que resulten beneficiarios después de la entrada en vigencia de la norma propuesta, y por qué razones.
</t>
  </si>
  <si>
    <t>VALENTINA DÍAZ - RENOBO</t>
  </si>
  <si>
    <t>1. Sobre el artículo 1 del proyecto de Decreto relacionado con la graduación de la cobertura:
Sobre el particular, sin perjuicio de las modificaciones propuestas para la aplicación de la cobertura a la tasa de interés dentro del Programa Mi Casa Ya, dirigido a Viviendas de Interés Social y Viviendas de Interés Prioritario en el marco de programas de renovación urbana partir de enero de 2025, se considera que con la modificación planteada se deroga el fundamento legal aplicable a las solicitudes de subsidio familiar de vivienda que sean presentadas con corte al 31 de diciembre de 2024.
Esto sugiere que, en un escenario en el cual el proyecto normativo se expidiera el 6 de noviembre de 2024, habría un periodo sin regulación entre esa fecha y el inicio de la vigencia de las modificaciones (enero de 2025, conforme a la propuesta), lo cual podría afectar situaciones previamente consolidadas. Este vacío reglamentario es significativo, particularmente si se prevé que en 2025 puedan seguir otorgándose coberturas a la tasa para hogares que hayan solicitado el subsidio con fecha límite al 31 de diciembre de 2024. Por lo que se sugiere evaluar incluir algún artículo adicional que regule en particular la situación de estos subsidios como si se tratara de un régimen de transición o en su defecto se propone no modificar el numeral 2 del artículo 2.1.1.4.2.2 del Decreto 1077 de 2015, y en su defecto, incorporar el numeral 3 con el desarrollo de lo correspondiente a las modificaciones que se pretenden implementar respecto a las solicitudes de asignación del subsidio familiar de vivienda en el desarrollo del Programa "Mi Casa Ya" a partir de enero de 2025, precisando el día exacto de la misma.</t>
  </si>
  <si>
    <t xml:space="preserve">Se acoge, por lo que se adiciona el numeral 3 al artículo 2.1.1.4.2.2 del decreto 1077 de 2015, especificando las condiciones de otorgamiento de las coberturas a partir del 2025. 
</t>
  </si>
  <si>
    <t>En adición a lo anterior, con el fin de establecer de manera clara e inequívoca a qué solicitudes de asignación del subsidio familiar de vivienda en el desarrollo del Programa "Mi Casa Ya" aplicarán las modificaciones propuestas a partir de 2025, se considera fundamental precisar la fecha exacta.</t>
  </si>
  <si>
    <t xml:space="preserve">Se acoge, por lo que se adiciona el numeral 3 al artículo 2.1.1.4.2.2 del decreto 1077 de 2015, especificando las condiciones de otorgamiento de las coberturas a partir del 01 de febrero de 2025. 
</t>
  </si>
  <si>
    <t>Por otro lado, se observa que los literales a), b) y c) del artículo establecen claramente que el valor de la vivienda corresponderá al avalúo comercial que tenga el establecimiento de crédito, la entidad de economía solidaria vigilada por la Superintendencia de la Economía Solidaria o la caja de compensación familiar en el momento de la solicitud de asignación del subsidio familiar de vivienda. No obstante, los literales d) y e) no incluyen esta disposición, razón por la cual se sugiere incorporar a que avalúo comercial se refiere para de esta forma, asegurar una coherencia y objetividad en todos los escenarios</t>
  </si>
  <si>
    <t>2. Sobre el artículo 3 del proyecto de Decreto relacionado con las características de la Vivienda de Interés Social (VIS) y de Interés Social Prioritario (VIP)
Teniendo en cuenta que este artículo plantea diversos aspectos se presentan los siguientes comentarios:
2.1. Si bien es cierto en la primera parte del artículo 2.2.2.1.5.2.2 se señala que las características de la Vivienda de Interés Social (VIS) y de Interés Social Prioritario (VIP) que se desarrollen en suelos que se rigen por el tratamiento de renovación urbana en cualquiera de sus modalidades o en programas y/o proyectos de renovación urbana definidos en los respectivos planes de ordenamiento territorial, en el instrumento correspondiente, en la reglamentación del área con tratamiento de renovación urbana, o en el programa y/o proyectos de renovación urbana definido en POT que se adopte independiente de su tratamiento, se observa que con la redacción del literal a) del numeral 2. Del mismo artículo, podría limitarse únicamente al tratamiento de renovación, respetuosamente se sugiere mantener promover la densificación del área a intervenir aquellas áreas reguladas independientemente de su tratamiento con proyectos integrales que garanticen la construcción de equipamientos y/o servicios complementarios y/o de espacio público</t>
  </si>
  <si>
    <t xml:space="preserve">Aceptada  </t>
  </si>
  <si>
    <t>Se elimina la frase en la medida que corresponde a un error formal de transcripción.</t>
  </si>
  <si>
    <t>Desde la norma nacional no es posible habilitar cambio de usos si esto no lo prevé el respectivo plan de ordenaminto territorial. De lo contrario se estaría desconociendo la autonomía territorial.</t>
  </si>
  <si>
    <t xml:space="preserve">
2.4. Dado que el artículo 2.2.2.1.5.2.2 del Decreto 1077 de 2015 define las características de las viviendas de interés social y las viviendas de interés prioritario que se desarrollan en suelos que se rigen por el tratamiento de renovación urbana en cualquiera de sus modalidades o en programas y/o proyectos de renovación urbana definidos en los respectivos planes de ordenamiento territorial, se considera relevante unificar la redacción propuesta en el proyecto normativo, implementando la expresión “programas y proyectos de renovación urbana” o “áreas de tratamiento de renovación urbana”, de la siguiente manera:
“ARTÍCULO 2.1.1.4.1.4.2. Valor de la vivienda. El valor de la vivienda en la que se aplicarán los subsidios a los que hace referencia la presente sección no podrá ser superior al valor máximo de la vivienda de interés social o de la vivienda de interés social en renovación urbana, establecido en las normas que regulen la materia.”
(...)
Artículo 2.2.2.1.5.2.2. Características de la Vivienda de Interés Social (VIS) y de Interés Social Prioritario (VIP) que se desarrollen en programas y/o proyectos de renovación urbana o áreas de tratamiento de renovación urbana. (...) 3. Condiciones para la participación de las entidades vinculadas a la política de vivienda y para la aplicación de recursos del Subsidio Familiar de Vivienda. Las viviendas de interés social ubicadas en suelo o áreas de tratamiento de renovación, cuyo precio se encuentre dentro del tope previsto en el artículo 293 de la Ley 2294 de 2023 o la norma que la modifique o sustituya, podrán ser objeto de la aplicación del subsidio familiar de vivienda y de los beneficios o incentivos que se establezcan para la adquisición de Vivienda de Interés Social o Vivienda de Interés Prioritario.
(...)</t>
  </si>
  <si>
    <t>3. De la ampliación a distintos programas de subsidio de vivienda familiar
Para la Empresa de Renovación y Desarrollo Urbano de Bogotá, D.C. - RENOBO en su calidad de Operador Urbano Público del Distrito Capital, conforme al Decreto Distrital 558 de 2023, es fundamental el poder generar acciones entorno a incentivar el desarrollo de proyectos de VIS y VIP en aquellas zonas que hagan parte e de las Actuaciones Estratégicas definidas por el Decreto Distrital 555 de 2021. Es así que, dada la posibilidad de asignar subsidios y coberturas a las tasas de interés en VIS de renovación urbana en el marco del programa Mi Casa Ya, se considera fundamental el poder ampliar dicho tratamiento a otro tipo de subsidios como el que otorgan las cajas de compensación familiar.
Lo anterior teniendo en cuenta que de esta manera no solo se promueve la equidad entre los actores que asignan subsidio de vivienda y aquellos que lo reciben, sino que garantiza que haya una operación ordenada del mecanismo de concurrencia de subsidios ya que si un beneficiario que recibe subsidio para compra de VIS-RU, cuenta con las condiciones para la aplicación concurrente con subsidios de la CCF, debería poder aplicar al beneficio con esta entidad.</t>
  </si>
  <si>
    <t>Quince (15)</t>
  </si>
  <si>
    <t>Ocho (8)</t>
  </si>
  <si>
    <t>Tres (3)</t>
  </si>
  <si>
    <t xml:space="preserve">La modificación normativa que se está haciendo es solo sobre el artículo 2.1.1.4.2.2. que refiere a la graduación de la cobertura acotado al Programa de promoción de acceso a la vivienda de interés social, por lo que, no es procedente regular la graduación de la cobertura al margen de este programa. </t>
  </si>
  <si>
    <t xml:space="preserve">El proceso operativo para identificar los proyectos de vivienda de renovación urbana de tipo VIP y/o VIS se implementará mediante el registro de los proyectos que  realizan los constructores o vendedores a través del sistema de información en línea administrado por TransUnion, el cual, no modificara ninguno de los procedimientos correspondiente a la postulación, asignación, aplicación de la cobertura a la tasa de interés (FRECH), y desembolso de los subsidios que se otorgan en el marco del Programa de promoción de acceso a la vivienda de interés social.  
Para establecer dicho procedimiento, se modificara la Circular Nro. 001 de 2016 dirigida a constructores o vendedores de vivienda de interés prioritario y/o social que ofertan viviendas en el marco del programa, mediante la cual, se establecerá el procedimiento y los documentos(s) adicionales que deberán enviar los constructores o vendedores, al momento de realizar el registro de proyectos que se desarrollen en suelos que se rigen por el tratamiento de renovación urbana, lo cual, permitirá identificar desde el registro del proyecto dicha caracterización. </t>
  </si>
  <si>
    <t xml:space="preserve">No habrá diferencia en las condiciones para el otorgamiento de cobertura. Los hogares que cuenten con un acto administrativo de asignación en el Programa de promoción de acceso a la vivienda de interés social, podrán acceder al otorgamento de la cobertura bajo las mismas condiciones. </t>
  </si>
  <si>
    <t>Se acoge, por lo que se incluyen en la redacción, las entidades con las que cuentan con el avalúo comercial en la redacción del numeral 3 del artículo 2.1.1.4.2.2 del decreto 1077 de 2015.</t>
  </si>
  <si>
    <t>MINISTERIO DE VIVIENDA, CIUDAD Y TERRITORIO</t>
  </si>
  <si>
    <r>
      <t>"</t>
    </r>
    <r>
      <rPr>
        <i/>
        <sz val="11"/>
        <rFont val="Verdana"/>
        <family val="2"/>
      </rPr>
      <t>Por el cual se modifica el Decreto 1077 de 2015 en relación con los subsidios de vivienda familiar en proyectos de renovación urbana, y se dictan otras disposiciones</t>
    </r>
    <r>
      <rPr>
        <sz val="11"/>
        <rFont val="Verdana"/>
        <family val="2"/>
      </rPr>
      <t>”</t>
    </r>
  </si>
  <si>
    <t>Modificar el Decreto 1077 de 2015 para reglamentar lo relacionado con el subsidio de vivienda familiar en proyectos de renovación urbana.</t>
  </si>
  <si>
    <t>ENERO DE 2025</t>
  </si>
  <si>
    <t>21/10/2024 - 3:30PM</t>
  </si>
  <si>
    <t>5/11/2024 - 23:59 PM</t>
  </si>
  <si>
    <r>
      <rPr>
        <sz val="12"/>
        <rFont val="Calibri"/>
        <family val="2"/>
        <scheme val="minor"/>
      </rPr>
      <t xml:space="preserve">Correo electrónico: </t>
    </r>
    <r>
      <rPr>
        <u/>
        <sz val="12"/>
        <color theme="10"/>
        <rFont val="Calibri"/>
        <family val="2"/>
        <scheme val="minor"/>
      </rPr>
      <t>lxmartinez@minvivienda.gov.co</t>
    </r>
  </si>
  <si>
    <r>
      <rPr>
        <b/>
        <sz val="10"/>
        <color rgb="FF000000"/>
        <rFont val="Verdana"/>
        <family val="2"/>
      </rPr>
      <t xml:space="preserve">1.	La verificación de que las viviendas se ubican en proyectos de renovación urbana no debe implicar el desarrollo de trámites adicionales ante FONVIVIENDA.
</t>
    </r>
    <r>
      <rPr>
        <sz val="10"/>
        <color rgb="FF000000"/>
        <rFont val="Verdana"/>
        <family val="2"/>
      </rPr>
      <t>En las observaciones presentadas en junio de 2024 CAMACOL solicitó que la reglamentación indique de qué manera, con qué soportes documentales y en qué momento del proceso, las entidades que solicitan la asignación del subsidio verificarán que el inmueble se encuentra en un proyecto de renovación urbana. Al respecto, en la matriz de respuestas a las observaciones, publicada con fecha 13 de septiembre de 20242, el MVCT respondió:
“El modelo operativo para identificar los proyectos de vivienda de renovación urbana de tipo VIP y/o VIS se implementará mediante el registro que los constructores o vendedores realizan a través del sistema de información en línea administrado por TransUnion, el cual, no modificará ninguno de los procedimientos correspondiente a la postulación, asignación y aplicación del subsidio familiar de vivienda ni de la cobertura a la tasa de interés (FRECH) en el marco del programa “Mi Casa Ya”. Para dicho procedimiento, se estima incluir un anexo en la Resolución que establece los modelos de operación del programa de Promoción de Acceso a la Vivienda de Interés Social – Mi Casa Ya. Adicionalmente, se actualizará la Circular Nro. 001 de 2016 dirigida a constructores o vendedores de vivienda de interés prioritario y/o social que ofertan viviendas en el marco del programa, mediante la cual, se establece el procedimiento que deben seguir para realizar el registro como constructor o vendedor, el registro de los proyectos, así como el procedimiento para efectuar el cobro en línea de los subsidios familiares de vivienda que fueron asignados en el marco del programa” 
Teniendo en cuenta la respuesta del MVCT, solicitamos que se adicione un parágrafo 2º al artículo 2.1.1.4.2.2 del Decreto 1077 de 2015, que disponga: Parágrafo 2. El Ministerio de Vivienda, Ciudad y Territorio reglamentará las condiciones en que se acreditará si las viviendas se ubican en proyectos de renovación urbana, de acuerdo con las normas urbanísticas correspondientes, lo cual no implicará el desarrollo trámites adicionales ante FONVIVIENDA, ni la modificación del procedimiento a surtir desde la solicitud de asignación del subsidio y hasta su desembolso.</t>
    </r>
  </si>
  <si>
    <r>
      <rPr>
        <b/>
        <sz val="10"/>
        <color rgb="FF000000"/>
        <rFont val="Verdana"/>
        <family val="2"/>
      </rPr>
      <t>2.	No se debe eliminar del DUR la norma aplicable a las coberturas a la tasa para hogares que solicitaron la asignación del SFV de Mi Casa Ya entre 2020 y 2024</t>
    </r>
    <r>
      <rPr>
        <sz val="10"/>
        <color rgb="FF000000"/>
        <rFont val="Verdana"/>
        <family val="2"/>
      </rPr>
      <t>.El artículo 2.1.1.4.2.2 del DUR, relativo a la graduación de la cobertura a la tasa de Mi Casa Ya, a la fecha consta de 2 numerales:
a) El numeral 1 del artículo se refiere a las solicitudes de asignación del SFV de Mi Casa Ya realizadas desde la creación del programa (en 2015) y hasta el 31 de diciembre de 2019. Hasta ese momento, el valor máximo de la VIP era de 70 SMMLV, por lo tanto, a los beneficiarios del programa que adquirían viviendas de hasta ese monto se les otorgaba una cobertura de 5 puntos porcentuales.
Las normas vigentes hasta el 2019 establecían que el precio máximo de la VIS sería de 135 SMMLV y, por eso, los beneficiarios de Mi Casa Ya que adquirieran VIS de más de 70 y hasta 135 SMMLV recibían 4 puntos porcentuales.
b)El numeral 2 del artículo se refiere a las solicitudes de asignación del SFV de Mi Casa Ya realizadas a partir del 1 de enero de 2020.
Lo anterior quiere decir que, cuando el artículo 85 de la Ley 1955 de 2019 (hoy derogado por la Ley 2294 de 2023), modificó el precio máximo de la VIS para determinados municipios, el Gobierno no eliminó la referencia a las condiciones en que se otorgarían las coberturas a la tasa para los hogares que solicitaron el SFV entre 2015 y 2019, sino que creó un nuevo numeral (numeral 2), para especificar las condiciones en que se otorgarían las coberturas a quienes solicitaran el SFV de Mi Casa Ya a partir del 2020.
De la misma manera, si el actual Gobierno modificará las condiciones de otorgamiento de las coberturas a la tasa para SFV de Mi Casa Ya que se soliciten a partir del 2025, esta decisión debe quedar incorporada en un nuevo numeral (numeral 3) del artículo 2.1.1.4.2.2 del DUR, y no en una modificación al numeral 2 vigente. En este nuevo numeral (numeral 3) debería incluir los literales correspondientes a las coberturas a la tasa para las VIP y VIS en proyectos de renovación urbana.
Lo anterior es relevante si se tiene en cuenta que durante el 2025 e incluso en años posteriores, es posible que se sigan otorgando coberturas a la tasa a hogares que solicitaron la asignación del subsidio en el 2024 o antes y, al modificar el numeral 2 como lo propone el MVCT, se eliminaría la norma aplicable a las solicitudes de asignación de SFV generadas entre 2020 y 2024.
En todo caso, las modificaciones a las normas reglamentarias no pueden desconocer situaciones consolidadas en beneficio de los hogares. En consecuencia, a la fecha no se podrían modificar las condiciones en que recibirán las coberturas a la tasa quienes soliciten la asignación del SFV de Mi Casa Ya antes de la entrada en vigencia de la norma.</t>
    </r>
  </si>
  <si>
    <r>
      <rPr>
        <b/>
        <sz val="10"/>
        <color theme="1"/>
        <rFont val="Verdana"/>
        <family val="2"/>
      </rPr>
      <t>3.La modificación propuesta a los literales vigentes de la norma sobre graduación de la cobertura, genera incertidumbre respecto de su valor</t>
    </r>
    <r>
      <rPr>
        <sz val="10"/>
        <color theme="1"/>
        <rFont val="Verdana"/>
        <family val="2"/>
      </rPr>
      <t>.
El artículo 2.1.1.4.2.2 del DUR se denomina “Gradualidad de la cobertura”, y su propósito es aclarar que la cobertura a la tasa para los beneficiarios de Mi Casa Ya “se graduará de acuerdo con el valor de la vivienda financiada”.
Los literales incorporados en los numerales del artículo 2.1.1.4.2.2 no hacen referencia a que “se podrá otorgar” la cobertura, porque el artículo no reglamenta las condiciones para acceder a la cobertura, sino que expresamente define cuál es el valor que efectivamente tendrá la cobertura, dependiendo del precio de la vivienda adquirida. Esto quiere decir que:
a)	Si el hogar beneficiario del SFV de Mi Casa Ya adquiere una vivienda de hasta 90 SMMLV, la cobertura será de 5 puntos porcentuales, no podrá ser un valor diferente.
b)	Si el hogar adquiere una vivienda de más de 90 SMMLV y de hasta 150 SMMLV, la cobertura será de 4 puntos porcentuales, no podrá ser de un valor diferente
Si la norma se modifica para establecer que a un hogar que adquiere una vivienda de hasta 90 SMMLV “se le podrá otorgar” una cobertura de 5 puntos porcentuales, en el contexto del artículo 2.1.1.4.2.2 del DUR, se generaría incertidumbre respecto del valor de la cobertura, pues se entendería que se “podrá otorgar” por 5 puntos porcentuales, pero también por 4 puntos porcentuales u otro valor.
De acuerdo con lo expuesto, solicitamos que la nueva disposición que incorpore el artículo 2.1.1.4.2.2 del DUR, para reglamentar las condiciones en que se otorgarán las coberturas a la tasa a beneficiarios de SFV de Mi Casa Ya, cuya asignación se solicite a partir del 1 de enero de 2025, incluyendo aquellos adquirentes de VIS de renovación urbana, mantenga la redacción de los numerales 1 y 2 vigentes.</t>
    </r>
  </si>
  <si>
    <r>
      <t>No se acoge, en razón a que la modificación de este artículo se encuentra en armonía con el artículo 2.1.1.4.1.2.3. del decreto 1077 de 2015.  "</t>
    </r>
    <r>
      <rPr>
        <i/>
        <sz val="10"/>
        <color rgb="FF000000"/>
        <rFont val="Verdana"/>
        <family val="2"/>
      </rPr>
      <t xml:space="preserve">Los hogares que resulten beneficiarios del subsidio familiar de vivienda al que hace referencia el artículo 2.1.1.4.1.2.1 de este decreto, podrán acceder a la cobertura de tasa de interés prevista en el artículo 123 de la Ley 1450 de 2011 y el parágrafo 3 del artículo 26 de la Ley 1469 de 2011, modificado por el artículo 48 de la Ley 2079 de 2021, a través de créditos otorgados por los establecimientos de crédito, entidades de economía solidaria vigiladas por la Superintendencia de la Economía Solidaria o las cajas de compensación familiar para compra de vivienda, u operaciones de leasing habitacional suscritas por los establecimientos de crédito destinadas a la adquisición de vivienda familiar, en las condiciones y términos que establezca FONVIVIENDA."  </t>
    </r>
    <r>
      <rPr>
        <sz val="10"/>
        <color rgb="FF000000"/>
        <rFont val="Verdana"/>
        <family val="2"/>
      </rPr>
      <t xml:space="preserve">Asimismo, no se comparten los argumentos que genera incertidumbre respecto con el valor, en razón a que el numeral trata de la solicitud de la asignación y hace referencia a la cobertura, que por redacción, se evidencia que hace relación a la facultad que se tiene para otorgar la cobertura y seguidamente indica el equivalente a los puntos.  </t>
    </r>
  </si>
  <si>
    <r>
      <rPr>
        <b/>
        <sz val="10"/>
        <color theme="1"/>
        <rFont val="Verdana"/>
        <family val="2"/>
      </rPr>
      <t>4.	La incertidumbre sobre el acceso a la cobertura a la tasa en Mi Casa Ya afectaría el cierre financiero de los hogares y podría derivar en imposibilidad de pago de la VIS.</t>
    </r>
    <r>
      <rPr>
        <sz val="10"/>
        <color theme="1"/>
        <rFont val="Verdana"/>
        <family val="2"/>
      </rPr>
      <t xml:space="preserve">
El proyecto de decreto publicado incluye modificaciones al artículo 2.1.1.4.2.2. del DUR, que no están explicadas ni sustentadas de ninguna manera en la memoria justificativa publicada por el MVCT y que, ante la falta de explicación de su alcance, podrían generar incertidumbre en el acceso a los beneficios de Mi Casa Ya.
Una de las modificaciones propuestas se refiere al cambio de la frase según la cual “se otorgará” por aquella que indica que “se podrá otorgar” la cobertura. Como lo explicamos en la observación anterior, en el contexto del artículo de graduación de la cobertura, este cambio genera incertidumbre sobre el valor de la misma. Sin embargo, se debe aclarar cuál es el propósito del MVCT al modificar que la cobertura a la tasa sea una posibilidad y no una certeza para los beneficiarios de Mi Casa Ya.</t>
    </r>
  </si>
  <si>
    <r>
      <rPr>
        <b/>
        <sz val="10"/>
        <color theme="1"/>
        <rFont val="Verdana"/>
        <family val="2"/>
      </rPr>
      <t xml:space="preserve">5.	No hay ningún análisis técnico que sustente la exigencia de criterios de sostenibilidad diferenciales para proyectos de renovación urbana
</t>
    </r>
    <r>
      <rPr>
        <sz val="10"/>
        <color theme="1"/>
        <rFont val="Verdana"/>
        <family val="2"/>
      </rPr>
      <t xml:space="preserve">
Los artículos 2.2.7.1.1 y siguientes del DUR definen los lineamientos de construcción sostenible para edificaciones, con el objeto de establecer medidas para el ahorro de energía y agua en edificaciones. De acuerdo con estas disposiciones, el MVCT expidió la Resolución 549 de 2015.
Las disposiciones del DUR respecto de la construcción sostenible no se refieren a la implementación de criterios diferenciales dependiendo del tratamiento urbanístico, y la memoria justificativa del proyecto de decreto objeto de análisis tampoco explica las razones por las cuales se considera que las medidas de ahorro de energía y agua deberían ser diferenciales en las viviendas que se ubiquen en proyectos de renovación urbana.
La memoria justificativa publicada se limita a señalar que “a través del proyecto normativo se insta a impulsar la carbono neutralidad y la resiliencia climática en las viviendas, a través de la incorporación de estrategias de sostenibilidad que faciliten la relación entre el desarrollo de las ciudades en armonía con los recursos naturales”, pero no contiene explicaciones respecto de la incorporación de nuevas disposiciones relativas a unas condiciones particulares de sostenibilidad para los proyectos de renovación urbana.
De acuerdo con lo expuesto, solicitamos que se elimine del proyecto de decreto el literal l) y el parágrafo 4º que se pretende adicionar al artículo 2.2.2.1.5.2.2 del DUR. Esto, sin perjuicio de las observaciones sobre la reglamentación de los criterios de sostenibilidad de las edificaciones que CAMACOL remitió en relación con el proyecto normativo publicado por el MVCT, con el propósito de modificar la Resolución 549 de 2015.</t>
    </r>
  </si>
  <si>
    <r>
      <t>Inicialmente es preciso señalar que, tal como lo refieren los considerandos del proyecto normativo en curso, el artículo 293 de la Ley 2294 de 2023 por la cual se expide el Plan Nacional de Desarrollo 2022-2026, dispone que la vivienda de interés social es aquella que se desarrolla para garantizar el derecho a la vivienda de los hogares de menores ingresos, que cumple con los estándares de calidad en diseño urbanístico, arquitectónico y de construcción sostenible, y cuyo valor no exceda los ciento treinta y cinco salarios mínimos legales mensuales vigentes (135 SMLMV). En el marco de lo anterior, se sobreentiende que las condiciones de diseño y construcción de las viviendas hoy ya deben cumplir con dichos parámetros.
Así mismo, en el marco de lo establecido en la Ley 1931 de 2018 (cambio climático), la NDC del 2020 (compromisos sectoriales), la Resolución 0431 de 2020 (adopción del PIGCCS), la Ley 2169 de 2021 (acción climática), entre otros, le corresponde al MVCT en el marco de sus competencias establecidas en el Decreto Ley 3571 de 2011 "</t>
    </r>
    <r>
      <rPr>
        <i/>
        <sz val="10"/>
        <color theme="1"/>
        <rFont val="Verdana"/>
        <family val="2"/>
      </rPr>
      <t>(...) Formular las políticas sobre renovación urbana, mejoramiento integral de barrios, calidad de vivienda urbana y rural, urbanismo y construcción de vivienda sostenible, espacio público y equipamiento</t>
    </r>
    <r>
      <rPr>
        <sz val="10"/>
        <color theme="1"/>
        <rFont val="Verdana"/>
        <family val="2"/>
      </rPr>
      <t>."
En ese sentido, esta cartera, en atención a dichas directrices, ha venido avanzando en el fortalecimiento del marco normativo, programas y proyectos sectoriales para su materialización, como es el caso del actual proyecto normativo con el cual se busca entre otros, impulsar la carbono neutralidad y la resiliencia climática en las viviendas.</t>
    </r>
  </si>
  <si>
    <t xml:space="preserve">Se agrega un parágrafo en el numeral 3° del artículo 2.2.2.1.5.2.2. dejando de manera expresa a las Cajas de Compensación como entidades otorgantes facultadas para aplicar SFV en Renovación Urbana. </t>
  </si>
  <si>
    <r>
      <t>Respecto al planteamiento de la propuesta, si bien el sector ya ha avanzado en materia de lineamientos de construcción sostenible para promover el logro de ahorros en consumos de agua y energía para las edificaciones nuevas del país, se requiere de un análisis técnico puntual para su incorporación en proyectos o programas de renovación urbana o ubicados en tratamiento de renovación urbana, con el fin de determinar si las directrices establecidas hoy en la Resolución 0549 de 2015 o la norma que la modifique, complemente o sustituya, pueden ser aplicables de manera igualitaria.
En razón a lo anterior, se plantea lo señalado en el parágrafo 4 del proyecto normativo en curso "</t>
    </r>
    <r>
      <rPr>
        <i/>
        <sz val="10"/>
        <color theme="1"/>
        <rFont val="Verdana"/>
        <family val="2"/>
      </rPr>
      <t>Con el objeto de promover el desarrollo de actuaciones con responsabilidad social y ambiental, los proyectos deberán contemplar las metas y condiciones de sostenibilidad que reglamente para el efecto el Ministerio de Vivienda, Ciudad y Territorio. En esta reglamentación se podrán contemplar criterios diferenciales a fin de fomentar su incorporación en proyectos o programas de renovación urbana o ubicados en tratamiento de renovación urbana</t>
    </r>
    <r>
      <rPr>
        <sz val="10"/>
        <color theme="1"/>
        <rFont val="Verdana"/>
        <family val="2"/>
      </rPr>
      <t>".
No se considera necesario incluir un termino de rglamentación en la medida que este puede ser superior o inferior dependiendo del avance de los análisis técnicos.</t>
    </r>
  </si>
  <si>
    <r>
      <t xml:space="preserve">No se acoge, en razón a que la modificación de este artículo se encuentra en armonía con el artículo 2.1.1.4.1.2.3. del decreto 1077 de 2015.  </t>
    </r>
    <r>
      <rPr>
        <i/>
        <sz val="10"/>
        <color rgb="FF000000"/>
        <rFont val="Verdana"/>
        <family val="2"/>
      </rPr>
      <t>"Los hogares que resulten beneficiarios del subsidio familiar de vivienda al que hace referencia el artículo 2.1.1.4.1.2.1 de este decreto, podrán acceder a la cobertura de tasa de interés prevista en el artículo 123 de la Ley 1450 de 2011 y el parágrafo 3 del artículo 26 de la Ley 1469 de 2011, modificado por el artículo 48 de la Ley 2079 de 2021, a través de créditos otorgados por los establecimientos de crédito, entidades de economía solidaria vigiladas por la Superintendencia de la Economía Solidaria o las cajas de compensación familiar para compra de vivienda, u operaciones de leasing habitacional suscritas por los establecimientos de crédito destinadas a la adquisición de vivienda familiar, en las condiciones y términos que establezca FONVIVIENDA."</t>
    </r>
    <r>
      <rPr>
        <sz val="10"/>
        <color rgb="FF000000"/>
        <rFont val="Verdana"/>
        <family val="2"/>
      </rPr>
      <t xml:space="preserve">  Asimismo, no se comparten los argumentos que genera incertidumbre respecto con el valor, en razón a que el numeral trata de la solicitud de la asignación y hace referencia a la cobertura, que por redacción, se evidencia que hace relación a la facultad que se tiene para otorgar la cobertura y seguidamente indica el equivalente a los puntos. Tampoco se acoge, tener que incluir esta modificación en la memoria justificativa, dado que no se esta haciendo una modificación de fondo, y el decreto 1077 de 2015 siempre ha dispuesto que las coberturas se encuentran condicionadas a la disponibilidad presupuestal, tal y como lo prescribe el artículo 2.1.1.4.2.3. Condiciones para el acceso a la cobertura. "... </t>
    </r>
    <r>
      <rPr>
        <i/>
        <sz val="10"/>
        <color rgb="FF000000"/>
        <rFont val="Verdana"/>
        <family val="2"/>
      </rPr>
      <t>el beneficio de la cobertura estará sujeto a la disponibilidad de coberturas del Programa “Mi Casa Ya” al momento del desembolso del crédito o inicio del contrato de leasing habitacional."</t>
    </r>
  </si>
  <si>
    <r>
      <t>La frase "</t>
    </r>
    <r>
      <rPr>
        <i/>
        <sz val="10"/>
        <color theme="1"/>
        <rFont val="Verdana"/>
        <family val="2"/>
      </rPr>
      <t>de acuerdo con los recursos disponibles</t>
    </r>
    <r>
      <rPr>
        <sz val="10"/>
        <color theme="1"/>
        <rFont val="Verdana"/>
        <family val="2"/>
      </rPr>
      <t xml:space="preserve">" corresponde a una frase complementaria a través de la cual se busca aclarar que desde Fonvivienda no se hará ningúna modificación que no sea consecuente con los recursos disponibles para el ejercicio de otorgamiento de las coberturas.
Asi mismo y teniendo en cuenta que los cupos siempre estarán alineados con el recurso disponible, y que los mismos se generan en virtud de unas aprobaciones de vigencias futuras, y una declaratoria de importancia estrategica, es decir, desde el inicio existe una destinación especifica, no es posible realizar una ajuste de cupos sin que haya una coherencia con el recurso disponible, por lo cual la frase se incuye como una aclaración para generar tranquilidad de que si hay ajustes a cupos no se realizará sin tomar en cuenta los recursos disponibles sino que por el contrario se tendrá siempre en esa disponibilidad de recursos para el programa, los cuales, finalmente deben ser ejecutados en un fin especifico.
</t>
    </r>
  </si>
  <si>
    <r>
      <t>El Plan Nacional de Desarrollo 2022-2026, dispone que la vivienda de interés social es aquella que se desarrolla para garantizar el derecho a la vivienda de los hogares de menores ingresos, que cumple con los estándares de calidad en diseño urbanístico, arquitectónico y de construcción sostenible, y cuyo valor no exceda los ciento treinta y cinco salarios mínimos legales mensuales vigentes (135 SMLMV). En el marco de lo anterior, se sobreentiende que las condiciones de diseño y construcción de las viviendas hoy ya deben cumplir con dichos parámetros.
Así mismo, en el marco de lo establecido en la Ley 1931 de 2018 (cambio climático), la Resolución 0431 de 2020 (adopción del PIGCCS), la Ley 2169 de 2021 (acción climática), entre otros, le corresponde al MVCT en el marco de sus competencias establecidas en el Decreto Ley 3571 de 2011 "</t>
    </r>
    <r>
      <rPr>
        <i/>
        <sz val="10"/>
        <color theme="1"/>
        <rFont val="Verdana"/>
        <family val="2"/>
      </rPr>
      <t>(...) Formular las políticas sobre renovación urbana, mejoramiento integral de barrios, calidad de vivienda urbana y rural, urbanismo y construcción de vivienda sostenible, espacio público y equipamiento</t>
    </r>
    <r>
      <rPr>
        <sz val="10"/>
        <color theme="1"/>
        <rFont val="Verdana"/>
        <family val="2"/>
      </rPr>
      <t>.".
En ese sentido, esta cartera, en atención a dichas directrices, ha venido avanzando en el fortalecimiento del marco normativo, programas y proyectos sectoriales para su materialización, como es el caso del actual proyecto normativo con el cual se busca entre otros, impulsar la carbono neutralidad y la resiliencia climática en las viviendas. 
Es así que no se considera procedente suprimir la disposición de garantizar que en este caso, las viviendas que se desarrollen en proyectos o programas de renovación urbana o ubicados en tratamiento de renovación urbana, cuenten con condiciones mínimas de sostenibilidad, las cuales reglamentará el MVCT en el marco de lo señalado en el parágrafo 4 del artículo 3 del proyecto normativo en curso.</t>
    </r>
  </si>
  <si>
    <r>
      <rPr>
        <b/>
        <sz val="10"/>
        <color theme="1"/>
        <rFont val="Verdana"/>
        <family val="2"/>
      </rPr>
      <t xml:space="preserve">6.	Se debe volver a publicar el proyecto y su memoria justificativa, dado que la mayoría de las propuestas no tienen ningún sustento en la memoria justificativa publicada.
</t>
    </r>
    <r>
      <rPr>
        <sz val="10"/>
        <color theme="1"/>
        <rFont val="Verdana"/>
        <family val="2"/>
      </rPr>
      <t xml:space="preserve">
De acuerdo con lo expuesto en este documento, la memoria justificativa publicada por el MVCT para el proyecto de decreto objeto de análisis no incluye ninguna explicación detallada ni expone la necesidad de modificación de los siguientes aspectos:
a)	La modificación del primer inciso del numeral 2 del artículo 2.1.1.4.2.2 del DUR.
b)	La modificación de los literales a), b) y c) del numeral 2 del artículo 2.1.1.4.2.2. del DUR.
c)	La modificación del último inciso del artículo 2.1.1.4.2.2. del DUR.
d)	La adición del literal i) y el parágrafo 4º del artículo 2.2.2.1.5.2.2 del DUR.
El artículo 2.1.2.1.6 del Decreto 1081 de 2015 establece que los proyectos de decreto proyectados para firma del presidente de la República deberán acompañarse de una memora justificativa que debe contener, entre otros aspectos:
“1. Los antecedentes y las razones de oportunidad y conveniencia que justifican la expedición de la norma, en donde se explique de manera amplia y detallada la necesidad de la regulación, su alcance, el fin que se pretende y sus implicaciones con otras disposiciones. Esta obligación no se suple con la simple transcripción de los considerandos del proyecto de decreto (…)” (Subrayado y Negrilla fuera del texto).</t>
    </r>
  </si>
  <si>
    <r>
      <rPr>
        <b/>
        <sz val="10"/>
        <color theme="1"/>
        <rFont val="Verdana"/>
        <family val="2"/>
      </rPr>
      <t xml:space="preserve">a. </t>
    </r>
    <r>
      <rPr>
        <sz val="10"/>
        <color theme="1"/>
        <rFont val="Verdana"/>
        <family val="2"/>
      </rPr>
      <t xml:space="preserve">Se mantiene texto original del DUR.
</t>
    </r>
    <r>
      <rPr>
        <b/>
        <sz val="10"/>
        <color theme="1"/>
        <rFont val="Verdana"/>
        <family val="2"/>
      </rPr>
      <t>b y c.</t>
    </r>
    <r>
      <rPr>
        <sz val="10"/>
        <color theme="1"/>
        <rFont val="Verdana"/>
        <family val="2"/>
      </rPr>
      <t xml:space="preserve"> No se acoge tener que incluir esta modificación en la memoria justificativa, dado que no se esta haciendo una modificación de fondo, el decreto 1077 de 2015 siempre ha dispuesto que las coberturas se encuentran condicionadas a la disponibilidad presupuestal, tal y como lo prescribe el artículo 2.1.1.4.2.3. Condiciones para el acceso a la cobertura. "</t>
    </r>
    <r>
      <rPr>
        <i/>
        <sz val="10"/>
        <color theme="1"/>
        <rFont val="Verdana"/>
        <family val="2"/>
      </rPr>
      <t>... el beneficio de la cobertura estará sujeto a la disponibilidad de coberturas del Programa “Mi Casa Ya” al momento del desembolso del crédito o inicio del contrato de leasing habitacional</t>
    </r>
    <r>
      <rPr>
        <sz val="10"/>
        <color theme="1"/>
        <rFont val="Verdana"/>
        <family val="2"/>
      </rPr>
      <t xml:space="preserve">."
</t>
    </r>
    <r>
      <rPr>
        <b/>
        <sz val="10"/>
        <color theme="1"/>
        <rFont val="Verdana"/>
        <family val="2"/>
      </rPr>
      <t xml:space="preserve">d. </t>
    </r>
    <r>
      <rPr>
        <sz val="10"/>
        <color theme="1"/>
        <rFont val="Verdana"/>
        <family val="2"/>
      </rPr>
      <t>Es preciso señalar que, tal como lo refieren los considerandos del proyecto normativo en curso, el artículo 293 de la Ley 2294 de 2023 por la cual se expide el Plan Nacional de Desarrollo 2022-2026, dispone que la vivienda de interés social es aquella que se desarrolla para garantizar el derecho a la vivienda de los hogares de menores ingresos, que cumple con los estándares de calidad en diseño urbanístico, arquitectónico y de construcción sostenible, y cuyo valor no exceda los ciento treinta y cinco salarios mínimos legales mensuales vigentes (135 SMLMV). En el marco de lo anterior, se sobreentiende que las condiciones de diseño y construcción de las viviendas hoy ya deben cumplir con dichos parámetros.
Así mismo, en el marco de lo establecido en la Ley 1931 de 2018 (cambio climático), la Resolución 0431 de 2020 (adopción del PIGCCS), la Ley 2169 de 2021 (acción climática), entre otros, le corresponde al MVCT en el marco de sus competencias establecidas en el Decreto Ley 3571 de 2011 "</t>
    </r>
    <r>
      <rPr>
        <i/>
        <sz val="10"/>
        <color theme="1"/>
        <rFont val="Verdana"/>
        <family val="2"/>
      </rPr>
      <t>(...) Formular las políticas sobre renovación urbana, mejoramiento integral de barrios, calidad de vivienda urbana y rural, urbanismo y construcción de vivienda sostenible, espacio público y equipamiento</t>
    </r>
    <r>
      <rPr>
        <sz val="10"/>
        <color theme="1"/>
        <rFont val="Verdana"/>
        <family val="2"/>
      </rPr>
      <t xml:space="preserve">."
En ese sentido, esta cartera, en atención a dichas directrices, ha venido avanzando en el fortalecimiento del marco normativo, programas y proyectos sectoriales para su materialización, como es el caso del actual proyecto normativo con el cual se busca entre otros, impulsar la carbono neutralidad y la resiliencia climática en las viviendas. 
Es así que no se considera procedente suprimir la disposición de garantizar que en este caso, las viviendas que se desarrollen en proyectos o programas de renovación urbana o ubicados en tratamiento de renovación urbana, cuenten con condiciones mínimas de sostenibilidad, las cuales reglamentará el MVCT en el marco de lo señalado en el parágrafo 4 del artículo 3 del proyecto normativo en curso. Con fundamento en lo anterior, no es necesario publicar nuevamente el proyecto.
</t>
    </r>
  </si>
  <si>
    <t>No se contemplaba en la medida que el título hace referencia a programas y proyectos; sin embargo, para mayor claridad se ajusta el texto.</t>
  </si>
  <si>
    <r>
      <t>2.2. Así mismo, se observa que la incorporación de la expresión “</t>
    </r>
    <r>
      <rPr>
        <i/>
        <sz val="10"/>
        <color theme="1"/>
        <rFont val="Verdana"/>
        <family val="2"/>
      </rPr>
      <t>la nueva población que se incorpora a la zona, por el desarrollo del proyecto</t>
    </r>
    <r>
      <rPr>
        <sz val="10"/>
        <color theme="1"/>
        <rFont val="Verdana"/>
        <family val="2"/>
      </rPr>
      <t>” en el literal i) del numeral 2. resulta confusa, ya que no queda claro si se refiere a la medición de la población existente o a la generación de espacio público necesario. En este sentido, se sugiere aclarar o precisar la redacción para evitar ambigüedades.</t>
    </r>
  </si>
  <si>
    <r>
      <t xml:space="preserve">2.3 Se sugiere incluir un ajuste en el literal f) del numeral 2 así:
</t>
    </r>
    <r>
      <rPr>
        <i/>
        <sz val="10"/>
        <color theme="1"/>
        <rFont val="Verdana"/>
        <family val="2"/>
      </rPr>
      <t>“f) Fomentar la rehabilitación de edificaciones bien sea para vivienda o para otros usos complementarios,</t>
    </r>
    <r>
      <rPr>
        <i/>
        <u/>
        <sz val="10"/>
        <color theme="1"/>
        <rFont val="Verdana"/>
        <family val="2"/>
      </rPr>
      <t xml:space="preserve"> independientemente del uso original asignado</t>
    </r>
    <r>
      <rPr>
        <i/>
        <sz val="10"/>
        <color theme="1"/>
        <rFont val="Verdana"/>
        <family val="2"/>
      </rPr>
      <t>, en el marco de las dinámicas económicas de las zonas objeto del</t>
    </r>
    <r>
      <rPr>
        <i/>
        <u/>
        <sz val="10"/>
        <color theme="1"/>
        <rFont val="Verdana"/>
        <family val="2"/>
      </rPr>
      <t xml:space="preserve"> instrumento de planificación correspondiente</t>
    </r>
    <r>
      <rPr>
        <i/>
        <sz val="10"/>
        <color theme="1"/>
        <rFont val="Verdana"/>
        <family val="2"/>
      </rPr>
      <t xml:space="preserve"> (plan parcial ELIMINAR) y/o el proyecto de renovación urbana, en el tratamiento urbanístico que le aplique</t>
    </r>
    <r>
      <rPr>
        <sz val="10"/>
        <color theme="1"/>
        <rFont val="Verdana"/>
        <family val="2"/>
      </rPr>
      <t>”.</t>
    </r>
  </si>
  <si>
    <t>Se unificará la redacción a Vivienda de Interés Social en área con tratamiento de renovación urbana respectivo, o, programa y/o proyectos de renovación urbana.</t>
  </si>
  <si>
    <r>
      <rPr>
        <sz val="10"/>
        <color rgb="FF000000"/>
        <rFont val="Verdana"/>
        <family val="2"/>
      </rPr>
      <t xml:space="preserve">La modificación normativa que se está haciendo es solo sobre el artículo 2.1.1.4.2.2. que refiere a la graduación de la cobertura acotado al Programa de promoción de acceso a la vivienda de interés social, por lo que, no es procedente regular la graduación de la cobertura al margen de este programa. 
</t>
    </r>
    <r>
      <rPr>
        <sz val="10"/>
        <color rgb="FFFF0000"/>
        <rFont val="Verdana"/>
        <family val="2"/>
      </rPr>
      <t xml:space="preserve">
</t>
    </r>
    <r>
      <rPr>
        <sz val="10"/>
        <color rgb="FF000000"/>
        <rFont val="Verdana"/>
        <family val="2"/>
      </rPr>
      <t xml:space="preserve">Respecto a la concurrencia del SFV con las Cajas de Compensación, en el marco de las asignaciones que se hagan en programas de Renovación Urbana - Programa de promoción de acceso a la vivienda de interés social, se seguirá el procedimiento vigente, es decir, los hogares que se encuentren con un SFV otorgado por una CCF sin aplicar, con ingresos no superiores a 2 salarios, podrán ser beneciciarios de un SFV por FONVIVIENDA en concurrencia.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</si>
</sst>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2"/>
      <color theme="1"/>
      <name val="Calibri"/>
      <family val="2"/>
      <scheme val="minor"/>
    </font>
    <font>
      <sz val="12"/>
      <color theme="1"/>
      <name val="Calibri"/>
      <family val="2"/>
      <scheme val="minor"/>
    </font>
    <font>
      <sz val="8"/>
      <name val="Calibri"/>
      <family val="2"/>
      <scheme val="minor"/>
    </font>
    <font>
      <sz val="11"/>
      <color theme="1"/>
      <name val="Verdana"/>
      <family val="2"/>
    </font>
    <font>
      <u/>
      <sz val="12"/>
      <color theme="10"/>
      <name val="Calibri"/>
      <family val="2"/>
      <scheme val="minor"/>
    </font>
    <font>
      <sz val="11"/>
      <name val="Verdana"/>
      <family val="2"/>
    </font>
    <font>
      <b/>
      <sz val="10"/>
      <color theme="1"/>
      <name val="Verdana"/>
      <family val="2"/>
    </font>
    <font>
      <sz val="10"/>
      <color theme="1"/>
      <name val="Verdana"/>
      <family val="2"/>
    </font>
    <font>
      <b/>
      <sz val="11"/>
      <color theme="1"/>
      <name val="Verdana"/>
      <family val="2"/>
    </font>
    <font>
      <b/>
      <sz val="11"/>
      <color theme="0"/>
      <name val="Verdana"/>
      <family val="2"/>
    </font>
    <font>
      <u/>
      <sz val="11"/>
      <color theme="10"/>
      <name val="Verdana"/>
      <family val="2"/>
    </font>
    <font>
      <b/>
      <sz val="11"/>
      <name val="Verdana"/>
      <family val="2"/>
    </font>
    <font>
      <b/>
      <sz val="11"/>
      <color rgb="FF000000"/>
      <name val="Verdana"/>
      <family val="2"/>
    </font>
    <font>
      <sz val="11"/>
      <color rgb="FF000000"/>
      <name val="Verdana"/>
      <family val="2"/>
    </font>
    <font>
      <sz val="11"/>
      <color rgb="FF242424"/>
      <name val="Verdana"/>
      <family val="2"/>
    </font>
    <font>
      <i/>
      <sz val="11"/>
      <name val="Verdana"/>
      <family val="2"/>
    </font>
    <font>
      <sz val="12"/>
      <name val="Calibri"/>
      <family val="2"/>
      <scheme val="minor"/>
    </font>
    <font>
      <sz val="10"/>
      <color rgb="FF000000"/>
      <name val="Verdana"/>
      <family val="2"/>
    </font>
    <font>
      <b/>
      <sz val="10"/>
      <color rgb="FF000000"/>
      <name val="Verdana"/>
      <family val="2"/>
    </font>
    <font>
      <sz val="10"/>
      <color rgb="FF0F4A84"/>
      <name val="Verdana"/>
      <family val="2"/>
    </font>
    <font>
      <i/>
      <sz val="10"/>
      <color rgb="FF000000"/>
      <name val="Verdana"/>
      <family val="2"/>
    </font>
    <font>
      <sz val="10"/>
      <color rgb="FFFF0000"/>
      <name val="Verdana"/>
      <family val="2"/>
    </font>
    <font>
      <i/>
      <sz val="10"/>
      <color theme="1"/>
      <name val="Verdana"/>
      <family val="2"/>
    </font>
    <font>
      <i/>
      <u/>
      <sz val="10"/>
      <color theme="1"/>
      <name val="Verdana"/>
      <family val="2"/>
    </font>
  </fonts>
  <fills count="5">
    <fill>
      <patternFill patternType="none"/>
    </fill>
    <fill>
      <patternFill patternType="gray125"/>
    </fill>
    <fill>
      <patternFill patternType="solid">
        <fgColor rgb="FFDCEAFB"/>
        <bgColor indexed="64"/>
      </patternFill>
    </fill>
    <fill>
      <patternFill patternType="solid">
        <fgColor rgb="FF6898FC"/>
        <bgColor indexed="64"/>
      </patternFill>
    </fill>
    <fill>
      <patternFill patternType="solid">
        <fgColor theme="0"/>
        <bgColor indexed="64"/>
      </patternFill>
    </fill>
  </fills>
  <borders count="4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bottom/>
      <diagonal/>
    </border>
    <border>
      <left/>
      <right style="medium">
        <color auto="1"/>
      </right>
      <top/>
      <bottom/>
      <diagonal/>
    </border>
    <border>
      <left/>
      <right/>
      <top style="thin">
        <color auto="1"/>
      </top>
      <bottom/>
      <diagonal/>
    </border>
    <border>
      <left/>
      <right style="thin">
        <color theme="1"/>
      </right>
      <top style="thin">
        <color auto="1"/>
      </top>
      <bottom style="thin">
        <color auto="1"/>
      </bottom>
      <diagonal/>
    </border>
    <border>
      <left style="thin">
        <color theme="1"/>
      </left>
      <right style="thin">
        <color theme="1"/>
      </right>
      <top style="thin">
        <color theme="1"/>
      </top>
      <bottom style="thin">
        <color theme="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theme="1"/>
      </right>
      <top style="thin">
        <color auto="1"/>
      </top>
      <bottom/>
      <diagonal/>
    </border>
    <border>
      <left style="thin">
        <color theme="1"/>
      </left>
      <right style="thin">
        <color theme="1"/>
      </right>
      <top style="thin">
        <color theme="1"/>
      </top>
      <bottom/>
      <diagonal/>
    </border>
    <border>
      <left/>
      <right style="medium">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diagonal/>
    </border>
    <border>
      <left/>
      <right style="thin">
        <color auto="1"/>
      </right>
      <top style="medium">
        <color indexed="64"/>
      </top>
      <bottom/>
      <diagonal/>
    </border>
    <border>
      <left style="medium">
        <color auto="1"/>
      </left>
      <right style="thin">
        <color auto="1"/>
      </right>
      <top/>
      <bottom/>
      <diagonal/>
    </border>
    <border>
      <left style="thin">
        <color auto="1"/>
      </left>
      <right style="thin">
        <color auto="1"/>
      </right>
      <top/>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top style="thin">
        <color rgb="FF000000"/>
      </top>
      <bottom style="thin">
        <color auto="1"/>
      </bottom>
      <diagonal/>
    </border>
    <border>
      <left/>
      <right style="thin">
        <color auto="1"/>
      </right>
      <top style="thin">
        <color rgb="FF000000"/>
      </top>
      <bottom style="thin">
        <color auto="1"/>
      </bottom>
      <diagonal/>
    </border>
  </borders>
  <cellStyleXfs count="4">
    <xf numFmtId="0" fontId="0" fillId="0" borderId="0"/>
    <xf numFmtId="9" fontId="1"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149">
    <xf numFmtId="0" fontId="0" fillId="0" borderId="0" xfId="0"/>
    <xf numFmtId="0" fontId="11" fillId="0" borderId="10" xfId="0" applyFont="1" applyBorder="1" applyAlignment="1">
      <alignment horizontal="center"/>
    </xf>
    <xf numFmtId="0" fontId="11" fillId="0" borderId="15" xfId="0" applyFont="1" applyBorder="1" applyAlignment="1">
      <alignment horizontal="center"/>
    </xf>
    <xf numFmtId="0" fontId="3" fillId="0" borderId="23" xfId="0" applyFont="1" applyBorder="1"/>
    <xf numFmtId="0" fontId="3" fillId="0" borderId="0" xfId="0" applyFont="1"/>
    <xf numFmtId="0" fontId="3" fillId="0" borderId="0" xfId="0" applyFont="1" applyAlignment="1">
      <alignment horizontal="center" vertical="center"/>
    </xf>
    <xf numFmtId="0" fontId="12" fillId="2" borderId="35" xfId="0" applyFont="1" applyFill="1" applyBorder="1" applyAlignment="1">
      <alignment horizontal="center" vertical="center" wrapText="1"/>
    </xf>
    <xf numFmtId="0" fontId="12" fillId="2" borderId="36" xfId="0" applyFont="1" applyFill="1" applyBorder="1" applyAlignment="1">
      <alignment horizontal="center" vertical="center" wrapText="1"/>
    </xf>
    <xf numFmtId="0" fontId="3" fillId="0" borderId="0" xfId="0" applyFont="1" applyAlignment="1">
      <alignment vertical="center" wrapText="1"/>
    </xf>
    <xf numFmtId="0" fontId="3" fillId="0" borderId="0" xfId="0" applyFont="1" applyAlignment="1">
      <alignment horizontal="center" vertical="center" wrapText="1"/>
    </xf>
    <xf numFmtId="9" fontId="5" fillId="2" borderId="3" xfId="1" applyFont="1" applyFill="1" applyBorder="1" applyAlignment="1"/>
    <xf numFmtId="9" fontId="5" fillId="2" borderId="8" xfId="1" applyFont="1" applyFill="1" applyBorder="1" applyAlignment="1"/>
    <xf numFmtId="9" fontId="5" fillId="2" borderId="3" xfId="1" applyFont="1" applyFill="1" applyBorder="1" applyAlignment="1">
      <alignment horizontal="right"/>
    </xf>
    <xf numFmtId="0" fontId="3" fillId="0" borderId="23" xfId="0" applyFont="1" applyBorder="1" applyAlignment="1">
      <alignment horizontal="center" vertical="center"/>
    </xf>
    <xf numFmtId="0" fontId="3" fillId="0" borderId="6" xfId="0" applyFont="1" applyBorder="1" applyAlignment="1">
      <alignment horizontal="center" vertical="center" wrapText="1"/>
    </xf>
    <xf numFmtId="0" fontId="3" fillId="0" borderId="6" xfId="0" applyFont="1" applyBorder="1" applyAlignment="1">
      <alignment horizontal="center"/>
    </xf>
    <xf numFmtId="0" fontId="7" fillId="0" borderId="1" xfId="0" applyFont="1" applyBorder="1" applyAlignment="1">
      <alignment horizontal="center" vertical="center"/>
    </xf>
    <xf numFmtId="14" fontId="7" fillId="0" borderId="1" xfId="0" applyNumberFormat="1" applyFont="1" applyBorder="1" applyAlignment="1">
      <alignment horizontal="center" vertical="center"/>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xf>
    <xf numFmtId="0" fontId="7" fillId="4" borderId="1" xfId="0" applyFont="1" applyFill="1" applyBorder="1" applyAlignment="1">
      <alignment horizontal="center" vertical="center" wrapText="1"/>
    </xf>
    <xf numFmtId="0" fontId="17" fillId="0" borderId="1" xfId="0" applyFont="1" applyBorder="1" applyAlignment="1">
      <alignment horizontal="left" vertical="center" wrapText="1"/>
    </xf>
    <xf numFmtId="0" fontId="19" fillId="0" borderId="0" xfId="0" applyFont="1" applyAlignment="1">
      <alignment horizontal="center" vertical="center" wrapText="1"/>
    </xf>
    <xf numFmtId="0" fontId="7" fillId="0" borderId="1" xfId="0" applyFont="1" applyBorder="1" applyAlignment="1">
      <alignment vertical="center" wrapText="1"/>
    </xf>
    <xf numFmtId="14" fontId="7" fillId="0" borderId="12" xfId="0" applyNumberFormat="1" applyFont="1" applyBorder="1" applyAlignment="1">
      <alignment horizontal="center" vertical="center"/>
    </xf>
    <xf numFmtId="0" fontId="7" fillId="0" borderId="12"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2" xfId="0" applyFont="1" applyBorder="1" applyAlignment="1">
      <alignment vertical="center" wrapText="1"/>
    </xf>
    <xf numFmtId="0" fontId="7" fillId="0" borderId="2" xfId="0" applyFont="1" applyBorder="1" applyAlignment="1">
      <alignment horizontal="center" vertical="center" wrapText="1"/>
    </xf>
    <xf numFmtId="0" fontId="17" fillId="0" borderId="18" xfId="0" applyFont="1" applyBorder="1" applyAlignment="1">
      <alignment horizontal="center" vertical="center" wrapText="1"/>
    </xf>
    <xf numFmtId="0" fontId="17" fillId="0" borderId="0" xfId="0" applyFont="1" applyAlignment="1">
      <alignment horizontal="center" vertical="center" wrapText="1"/>
    </xf>
    <xf numFmtId="0" fontId="17" fillId="0" borderId="1" xfId="0" applyFont="1" applyBorder="1" applyAlignment="1">
      <alignment horizontal="center" vertical="center" wrapText="1"/>
    </xf>
    <xf numFmtId="0" fontId="7" fillId="0" borderId="40" xfId="0" applyFont="1" applyBorder="1" applyAlignment="1">
      <alignment horizontal="left" vertical="center" wrapText="1"/>
    </xf>
    <xf numFmtId="0" fontId="7" fillId="0" borderId="41" xfId="0" applyFont="1" applyBorder="1" applyAlignment="1">
      <alignment horizontal="left" vertical="center" wrapText="1"/>
    </xf>
    <xf numFmtId="0" fontId="17" fillId="0" borderId="40" xfId="0" applyFont="1" applyBorder="1" applyAlignment="1">
      <alignment horizontal="left" vertical="center" wrapText="1"/>
    </xf>
    <xf numFmtId="0" fontId="17" fillId="0" borderId="41" xfId="0" applyFont="1" applyBorder="1" applyAlignment="1">
      <alignment horizontal="left" vertical="center" wrapText="1"/>
    </xf>
    <xf numFmtId="0" fontId="7" fillId="0" borderId="2" xfId="0" applyFont="1" applyBorder="1" applyAlignment="1">
      <alignment horizontal="left" vertical="center" wrapText="1"/>
    </xf>
    <xf numFmtId="0" fontId="7" fillId="0" borderId="37" xfId="0" applyFont="1" applyBorder="1" applyAlignment="1">
      <alignment horizontal="left" vertical="center" wrapText="1"/>
    </xf>
    <xf numFmtId="0" fontId="7" fillId="0" borderId="1" xfId="0" applyFont="1" applyBorder="1" applyAlignment="1">
      <alignment horizontal="left" vertical="center" wrapText="1"/>
    </xf>
    <xf numFmtId="0" fontId="7" fillId="0" borderId="12" xfId="0" applyFont="1" applyBorder="1" applyAlignment="1">
      <alignment horizontal="left" vertical="center" wrapText="1"/>
    </xf>
    <xf numFmtId="0" fontId="7" fillId="0" borderId="12" xfId="0" applyFont="1" applyBorder="1" applyAlignment="1">
      <alignment horizontal="center" vertical="center" wrapText="1"/>
    </xf>
    <xf numFmtId="0" fontId="7" fillId="0" borderId="18" xfId="0" applyFont="1" applyBorder="1" applyAlignment="1">
      <alignment horizontal="center" vertical="center" wrapText="1"/>
    </xf>
    <xf numFmtId="14" fontId="7" fillId="0" borderId="12" xfId="0" applyNumberFormat="1" applyFont="1" applyBorder="1" applyAlignment="1">
      <alignment horizontal="center" vertical="center"/>
    </xf>
    <xf numFmtId="14" fontId="7" fillId="0" borderId="18" xfId="0" applyNumberFormat="1" applyFont="1" applyBorder="1" applyAlignment="1">
      <alignment horizontal="center" vertical="center"/>
    </xf>
    <xf numFmtId="0" fontId="7" fillId="0" borderId="38" xfId="0" applyFont="1" applyBorder="1" applyAlignment="1">
      <alignment horizontal="center" vertical="center"/>
    </xf>
    <xf numFmtId="0" fontId="7" fillId="0" borderId="39" xfId="0" applyFont="1" applyBorder="1" applyAlignment="1">
      <alignment horizontal="center" vertical="center"/>
    </xf>
    <xf numFmtId="0" fontId="7" fillId="0" borderId="18" xfId="0" applyFont="1" applyBorder="1" applyAlignment="1">
      <alignment horizontal="left" vertical="center" wrapText="1"/>
    </xf>
    <xf numFmtId="0" fontId="7" fillId="0" borderId="13" xfId="0" applyFont="1" applyBorder="1" applyAlignment="1">
      <alignment horizontal="left" vertical="center" wrapText="1"/>
    </xf>
    <xf numFmtId="0" fontId="7" fillId="0" borderId="38" xfId="0" applyFont="1" applyBorder="1" applyAlignment="1">
      <alignment horizontal="left" vertical="center" wrapText="1"/>
    </xf>
    <xf numFmtId="0" fontId="7" fillId="0" borderId="19" xfId="0" applyFont="1" applyBorder="1" applyAlignment="1">
      <alignment horizontal="left" vertical="center" wrapText="1"/>
    </xf>
    <xf numFmtId="0" fontId="7" fillId="0" borderId="30" xfId="0" applyFont="1" applyBorder="1" applyAlignment="1">
      <alignment horizontal="left" vertical="center" wrapText="1"/>
    </xf>
    <xf numFmtId="0" fontId="7" fillId="0" borderId="2" xfId="0" applyFont="1" applyBorder="1" applyAlignment="1">
      <alignment vertical="center" wrapText="1"/>
    </xf>
    <xf numFmtId="0" fontId="7" fillId="0" borderId="37" xfId="0" applyFont="1" applyBorder="1" applyAlignment="1">
      <alignment vertical="center" wrapText="1"/>
    </xf>
    <xf numFmtId="0" fontId="17" fillId="4" borderId="2" xfId="0" applyFont="1" applyFill="1" applyBorder="1" applyAlignment="1">
      <alignment horizontal="left" vertical="center" wrapText="1"/>
    </xf>
    <xf numFmtId="0" fontId="7" fillId="4" borderId="37" xfId="0" applyFont="1" applyFill="1" applyBorder="1" applyAlignment="1">
      <alignment horizontal="left" vertical="center" wrapText="1"/>
    </xf>
    <xf numFmtId="0" fontId="8" fillId="0" borderId="4" xfId="0" applyFont="1" applyBorder="1" applyAlignment="1">
      <alignment vertical="center"/>
    </xf>
    <xf numFmtId="0" fontId="8" fillId="0" borderId="1" xfId="0" applyFont="1" applyBorder="1" applyAlignment="1">
      <alignment vertical="center"/>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5" xfId="0" applyFont="1" applyBorder="1" applyAlignment="1">
      <alignment vertical="center" wrapText="1"/>
    </xf>
    <xf numFmtId="14" fontId="13" fillId="0" borderId="13" xfId="0" applyNumberFormat="1" applyFont="1" applyBorder="1" applyAlignment="1">
      <alignment vertical="center"/>
    </xf>
    <xf numFmtId="0" fontId="13" fillId="0" borderId="8" xfId="0" applyFont="1" applyBorder="1" applyAlignment="1">
      <alignment vertical="center"/>
    </xf>
    <xf numFmtId="0" fontId="13" fillId="0" borderId="16" xfId="0" applyFont="1" applyBorder="1" applyAlignment="1">
      <alignment vertical="center"/>
    </xf>
    <xf numFmtId="0" fontId="8" fillId="0" borderId="11" xfId="0" applyFont="1" applyBorder="1" applyAlignment="1">
      <alignment vertical="center"/>
    </xf>
    <xf numFmtId="0" fontId="8" fillId="0" borderId="12" xfId="0" applyFont="1" applyBorder="1" applyAlignment="1">
      <alignment vertical="center"/>
    </xf>
    <xf numFmtId="0" fontId="5" fillId="0" borderId="19" xfId="0" applyFont="1" applyBorder="1" applyAlignment="1">
      <alignment horizontal="left" vertical="center"/>
    </xf>
    <xf numFmtId="0" fontId="5" fillId="0" borderId="21" xfId="0" applyFont="1" applyBorder="1" applyAlignment="1">
      <alignment horizontal="left" vertical="center"/>
    </xf>
    <xf numFmtId="0" fontId="5" fillId="0" borderId="20" xfId="0" applyFont="1" applyBorder="1" applyAlignment="1">
      <alignment horizontal="left" vertical="center"/>
    </xf>
    <xf numFmtId="0" fontId="8" fillId="0" borderId="4" xfId="0" applyFont="1" applyBorder="1" applyAlignment="1">
      <alignment horizontal="left"/>
    </xf>
    <xf numFmtId="0" fontId="8" fillId="0" borderId="1" xfId="0" applyFont="1" applyBorder="1" applyAlignment="1">
      <alignment horizontal="left"/>
    </xf>
    <xf numFmtId="0" fontId="5" fillId="0" borderId="2" xfId="0" applyFont="1" applyBorder="1" applyAlignment="1">
      <alignment horizontal="left"/>
    </xf>
    <xf numFmtId="0" fontId="5" fillId="0" borderId="3" xfId="0" applyFont="1" applyBorder="1" applyAlignment="1">
      <alignment horizontal="left"/>
    </xf>
    <xf numFmtId="0" fontId="5" fillId="0" borderId="8" xfId="0" applyFont="1" applyBorder="1" applyAlignment="1">
      <alignment horizontal="left"/>
    </xf>
    <xf numFmtId="0" fontId="5" fillId="0" borderId="5" xfId="0" applyFont="1" applyBorder="1" applyAlignment="1">
      <alignment horizontal="left"/>
    </xf>
    <xf numFmtId="0" fontId="5" fillId="0" borderId="19" xfId="0" applyFont="1" applyBorder="1" applyAlignment="1">
      <alignment horizontal="left"/>
    </xf>
    <xf numFmtId="0" fontId="5" fillId="0" borderId="21" xfId="0" applyFont="1" applyBorder="1" applyAlignment="1">
      <alignment horizontal="left"/>
    </xf>
    <xf numFmtId="0" fontId="5" fillId="0" borderId="0" xfId="0" applyFont="1" applyAlignment="1">
      <alignment horizontal="left"/>
    </xf>
    <xf numFmtId="0" fontId="5" fillId="0" borderId="20" xfId="0" applyFont="1" applyBorder="1" applyAlignment="1">
      <alignment horizontal="left"/>
    </xf>
    <xf numFmtId="14" fontId="14" fillId="0" borderId="2" xfId="0" applyNumberFormat="1" applyFont="1" applyBorder="1" applyAlignment="1">
      <alignment horizontal="left" vertical="center"/>
    </xf>
    <xf numFmtId="14" fontId="14" fillId="0" borderId="3" xfId="0" applyNumberFormat="1" applyFont="1" applyBorder="1" applyAlignment="1">
      <alignment horizontal="left" vertical="center"/>
    </xf>
    <xf numFmtId="14" fontId="14" fillId="0" borderId="5" xfId="0" applyNumberFormat="1" applyFont="1" applyBorder="1" applyAlignment="1">
      <alignment horizontal="left" vertical="center"/>
    </xf>
    <xf numFmtId="0" fontId="10" fillId="0" borderId="2" xfId="2" applyFont="1" applyBorder="1" applyAlignment="1">
      <alignment horizontal="left" vertical="center" wrapText="1"/>
    </xf>
    <xf numFmtId="0" fontId="10" fillId="0" borderId="3" xfId="3" applyFont="1" applyBorder="1" applyAlignment="1">
      <alignment horizontal="left" vertical="center" wrapText="1"/>
    </xf>
    <xf numFmtId="0" fontId="10" fillId="0" borderId="5" xfId="3" applyFont="1" applyBorder="1" applyAlignment="1">
      <alignment horizontal="left" vertical="center" wrapText="1"/>
    </xf>
    <xf numFmtId="0" fontId="10" fillId="0" borderId="2" xfId="2" applyFont="1" applyBorder="1" applyAlignment="1">
      <alignment horizontal="left" vertical="center"/>
    </xf>
    <xf numFmtId="0" fontId="5" fillId="0" borderId="3" xfId="0" applyFont="1" applyBorder="1" applyAlignment="1">
      <alignment horizontal="left" vertical="center"/>
    </xf>
    <xf numFmtId="0" fontId="5" fillId="0" borderId="5" xfId="0" applyFont="1" applyBorder="1" applyAlignment="1">
      <alignment horizontal="left" vertical="center"/>
    </xf>
    <xf numFmtId="0" fontId="8" fillId="0" borderId="17" xfId="0" applyFont="1" applyBorder="1" applyAlignment="1">
      <alignment horizontal="left"/>
    </xf>
    <xf numFmtId="0" fontId="8" fillId="0" borderId="18" xfId="0" applyFont="1" applyBorder="1" applyAlignment="1">
      <alignment horizontal="left"/>
    </xf>
    <xf numFmtId="0" fontId="9" fillId="3" borderId="6" xfId="0" applyFont="1" applyFill="1" applyBorder="1" applyAlignment="1">
      <alignment horizontal="center" vertical="center"/>
    </xf>
    <xf numFmtId="0" fontId="9" fillId="3" borderId="0" xfId="0" applyFont="1" applyFill="1" applyAlignment="1">
      <alignment horizontal="center" vertical="center"/>
    </xf>
    <xf numFmtId="0" fontId="9" fillId="3" borderId="7" xfId="0" applyFont="1" applyFill="1" applyBorder="1" applyAlignment="1">
      <alignment horizontal="center" vertical="center"/>
    </xf>
    <xf numFmtId="0" fontId="4" fillId="0" borderId="13" xfId="2" applyBorder="1" applyAlignment="1">
      <alignment horizontal="left" vertical="center"/>
    </xf>
    <xf numFmtId="0" fontId="4" fillId="0" borderId="8" xfId="2" applyBorder="1" applyAlignment="1">
      <alignment horizontal="left" vertical="center"/>
    </xf>
    <xf numFmtId="0" fontId="4" fillId="0" borderId="16" xfId="2" applyBorder="1" applyAlignment="1">
      <alignment horizontal="left" vertical="center"/>
    </xf>
    <xf numFmtId="0" fontId="8" fillId="0" borderId="4" xfId="0" applyFont="1" applyBorder="1" applyAlignment="1">
      <alignment horizontal="left" vertical="center" wrapText="1"/>
    </xf>
    <xf numFmtId="0" fontId="8" fillId="0" borderId="1" xfId="0" applyFont="1" applyBorder="1" applyAlignment="1">
      <alignment horizontal="left" vertical="center" wrapText="1"/>
    </xf>
    <xf numFmtId="0" fontId="8" fillId="0" borderId="11" xfId="0" applyFont="1" applyBorder="1" applyAlignment="1">
      <alignment horizontal="left" vertical="center" wrapText="1"/>
    </xf>
    <xf numFmtId="0" fontId="8" fillId="0" borderId="12" xfId="0" applyFont="1" applyBorder="1" applyAlignment="1">
      <alignment horizontal="left" vertical="center" wrapText="1"/>
    </xf>
    <xf numFmtId="1" fontId="5" fillId="0" borderId="2" xfId="0" applyNumberFormat="1" applyFont="1" applyBorder="1" applyAlignment="1">
      <alignment horizontal="left"/>
    </xf>
    <xf numFmtId="1" fontId="5" fillId="0" borderId="9" xfId="0" applyNumberFormat="1" applyFont="1" applyBorder="1" applyAlignment="1">
      <alignment horizontal="left"/>
    </xf>
    <xf numFmtId="0" fontId="3" fillId="0" borderId="31" xfId="0" applyFont="1" applyBorder="1" applyAlignment="1">
      <alignment horizontal="center"/>
    </xf>
    <xf numFmtId="0" fontId="3" fillId="0" borderId="32"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32"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19" xfId="0" applyFont="1" applyBorder="1" applyAlignment="1">
      <alignment horizontal="center" vertical="center"/>
    </xf>
    <xf numFmtId="0" fontId="3" fillId="0" borderId="30" xfId="0" applyFont="1" applyBorder="1" applyAlignment="1">
      <alignment horizontal="center" vertical="center"/>
    </xf>
    <xf numFmtId="0" fontId="5" fillId="0" borderId="19" xfId="0" applyFont="1" applyBorder="1" applyAlignment="1">
      <alignment vertical="center"/>
    </xf>
    <xf numFmtId="0" fontId="5" fillId="0" borderId="21" xfId="0" applyFont="1" applyBorder="1" applyAlignment="1">
      <alignment vertical="center"/>
    </xf>
    <xf numFmtId="0" fontId="5" fillId="0" borderId="20"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5" xfId="0" applyFont="1" applyBorder="1" applyAlignment="1">
      <alignment vertical="center"/>
    </xf>
    <xf numFmtId="0" fontId="8" fillId="0" borderId="4" xfId="0" applyFont="1" applyBorder="1" applyAlignment="1">
      <alignment horizontal="left" vertical="center"/>
    </xf>
    <xf numFmtId="0" fontId="8" fillId="0" borderId="1" xfId="0" applyFont="1" applyBorder="1" applyAlignment="1">
      <alignment horizontal="left" vertical="center"/>
    </xf>
    <xf numFmtId="0" fontId="6" fillId="0" borderId="26" xfId="0" applyFont="1" applyBorder="1" applyAlignment="1">
      <alignment horizontal="center" vertical="center" wrapText="1"/>
    </xf>
    <xf numFmtId="0" fontId="6" fillId="0" borderId="25" xfId="0" applyFont="1" applyBorder="1" applyAlignment="1">
      <alignment horizontal="center" vertical="center"/>
    </xf>
    <xf numFmtId="0" fontId="6" fillId="0" borderId="27" xfId="0" applyFont="1" applyBorder="1" applyAlignment="1">
      <alignment horizontal="center" vertical="center"/>
    </xf>
    <xf numFmtId="0" fontId="9" fillId="3" borderId="22" xfId="0" applyFont="1" applyFill="1" applyBorder="1" applyAlignment="1">
      <alignment horizontal="center" vertical="center"/>
    </xf>
    <xf numFmtId="0" fontId="9" fillId="3" borderId="23" xfId="0" applyFont="1" applyFill="1" applyBorder="1" applyAlignment="1">
      <alignment horizontal="center" vertical="center"/>
    </xf>
    <xf numFmtId="0" fontId="9" fillId="3" borderId="24" xfId="0" applyFont="1" applyFill="1" applyBorder="1" applyAlignment="1">
      <alignment horizontal="center" vertical="center"/>
    </xf>
    <xf numFmtId="0" fontId="8" fillId="0" borderId="17" xfId="0" applyFont="1" applyBorder="1" applyAlignment="1">
      <alignment vertical="center"/>
    </xf>
    <xf numFmtId="0" fontId="8" fillId="0" borderId="18" xfId="0" applyFont="1" applyBorder="1" applyAlignment="1">
      <alignment vertical="center"/>
    </xf>
    <xf numFmtId="0" fontId="8" fillId="0" borderId="17" xfId="0" applyFont="1" applyBorder="1" applyAlignment="1">
      <alignment horizontal="left" vertical="center" wrapText="1"/>
    </xf>
    <xf numFmtId="0" fontId="8" fillId="0" borderId="18" xfId="0" applyFont="1" applyBorder="1" applyAlignment="1">
      <alignment horizontal="left" vertical="center" wrapText="1"/>
    </xf>
    <xf numFmtId="0" fontId="12" fillId="2" borderId="28"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8" fillId="0" borderId="4" xfId="0" applyFont="1" applyBorder="1" applyAlignment="1">
      <alignment horizontal="left" wrapText="1"/>
    </xf>
    <xf numFmtId="0" fontId="8" fillId="0" borderId="1" xfId="0" applyFont="1" applyBorder="1" applyAlignment="1">
      <alignment horizontal="left" wrapText="1"/>
    </xf>
    <xf numFmtId="1" fontId="5" fillId="0" borderId="2" xfId="0" applyNumberFormat="1" applyFont="1" applyBorder="1" applyAlignment="1">
      <alignment horizontal="left" vertical="center"/>
    </xf>
    <xf numFmtId="1" fontId="5" fillId="0" borderId="9" xfId="0" applyNumberFormat="1" applyFont="1" applyBorder="1" applyAlignment="1">
      <alignment horizontal="left" vertical="center"/>
    </xf>
    <xf numFmtId="0" fontId="7" fillId="4" borderId="42" xfId="0" applyFont="1" applyFill="1" applyBorder="1" applyAlignment="1">
      <alignment horizontal="left" vertical="center" wrapText="1"/>
    </xf>
    <xf numFmtId="0" fontId="7" fillId="4" borderId="43" xfId="0" applyFont="1" applyFill="1" applyBorder="1" applyAlignment="1">
      <alignment horizontal="left" vertical="center" wrapText="1"/>
    </xf>
    <xf numFmtId="0" fontId="17" fillId="0" borderId="2" xfId="0" applyFont="1" applyBorder="1" applyAlignment="1">
      <alignment horizontal="left" vertical="center" wrapText="1"/>
    </xf>
    <xf numFmtId="0" fontId="8" fillId="0" borderId="11" xfId="0" applyFont="1" applyBorder="1" applyAlignment="1">
      <alignment horizontal="left"/>
    </xf>
    <xf numFmtId="0" fontId="8" fillId="0" borderId="12" xfId="0" applyFont="1" applyBorder="1" applyAlignment="1">
      <alignment horizontal="left"/>
    </xf>
    <xf numFmtId="0" fontId="7" fillId="4" borderId="2" xfId="0" applyFont="1" applyFill="1" applyBorder="1" applyAlignment="1">
      <alignment vertical="center" wrapText="1"/>
    </xf>
    <xf numFmtId="0" fontId="7" fillId="4" borderId="37" xfId="0" applyFont="1" applyFill="1" applyBorder="1" applyAlignment="1">
      <alignment vertical="center" wrapText="1"/>
    </xf>
    <xf numFmtId="1" fontId="5" fillId="0" borderId="13" xfId="0" applyNumberFormat="1" applyFont="1" applyBorder="1" applyAlignment="1">
      <alignment horizontal="left" vertical="center"/>
    </xf>
    <xf numFmtId="1" fontId="5" fillId="0" borderId="14" xfId="0" applyNumberFormat="1" applyFont="1" applyBorder="1" applyAlignment="1">
      <alignment horizontal="left" vertical="center"/>
    </xf>
    <xf numFmtId="0" fontId="7" fillId="4" borderId="13" xfId="0" applyFont="1" applyFill="1" applyBorder="1" applyAlignment="1">
      <alignment horizontal="left" vertical="center" wrapText="1"/>
    </xf>
    <xf numFmtId="0" fontId="7" fillId="4" borderId="38" xfId="0" applyFont="1" applyFill="1" applyBorder="1" applyAlignment="1">
      <alignment horizontal="left" vertical="center" wrapText="1"/>
    </xf>
  </cellXfs>
  <cellStyles count="4">
    <cellStyle name="Hipervínculo" xfId="2" builtinId="8"/>
    <cellStyle name="Hyperlink" xfId="3" xr:uid="{00000000-000B-0000-0000-000008000000}"/>
    <cellStyle name="Normal" xfId="0" builtinId="0"/>
    <cellStyle name="Porcentaje" xfId="1" builtinId="5"/>
  </cellStyles>
  <dxfs count="0"/>
  <tableStyles count="0" defaultTableStyle="TableStyleMedium2" defaultPivotStyle="PivotStyleLight16"/>
  <colors>
    <mruColors>
      <color rgb="FF0D4379"/>
      <color rgb="FFDCEAFB"/>
      <color rgb="FF6898FC"/>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355600</xdr:colOff>
      <xdr:row>3</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xdr:from>
      <xdr:col>4</xdr:col>
      <xdr:colOff>1009649</xdr:colOff>
      <xdr:row>0</xdr:row>
      <xdr:rowOff>104775</xdr:rowOff>
    </xdr:from>
    <xdr:to>
      <xdr:col>7</xdr:col>
      <xdr:colOff>0</xdr:colOff>
      <xdr:row>2</xdr:row>
      <xdr:rowOff>200025</xdr:rowOff>
    </xdr:to>
    <xdr:pic>
      <xdr:nvPicPr>
        <xdr:cNvPr id="4" name="Imagen 1615993281">
          <a:extLst>
            <a:ext uri="{FF2B5EF4-FFF2-40B4-BE49-F238E27FC236}">
              <a16:creationId xmlns:a16="http://schemas.microsoft.com/office/drawing/2014/main" id="{71A98B2B-499C-9A89-001B-E4893037FEEE}"/>
            </a:ext>
            <a:ext uri="{147F2762-F138-4A5C-976F-8EAC2B608ADB}">
              <a16:predDERef xmlns:a16="http://schemas.microsoft.com/office/drawing/2014/main" pred="{00000000-0008-0000-00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4781" t="3967" r="4157" b="90718"/>
        <a:stretch/>
      </xdr:blipFill>
      <xdr:spPr bwMode="auto">
        <a:xfrm>
          <a:off x="7610474" y="104775"/>
          <a:ext cx="3369809"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161925</xdr:rowOff>
    </xdr:from>
    <xdr:to>
      <xdr:col>3</xdr:col>
      <xdr:colOff>514350</xdr:colOff>
      <xdr:row>2</xdr:row>
      <xdr:rowOff>182066</xdr:rowOff>
    </xdr:to>
    <xdr:pic>
      <xdr:nvPicPr>
        <xdr:cNvPr id="5" name="Imagen 1615993281">
          <a:extLst>
            <a:ext uri="{FF2B5EF4-FFF2-40B4-BE49-F238E27FC236}">
              <a16:creationId xmlns:a16="http://schemas.microsoft.com/office/drawing/2014/main" id="{6F5CB28E-E090-44AD-BB07-3B76035E5D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3967" r="49390" b="90268"/>
        <a:stretch>
          <a:fillRect/>
        </a:stretch>
      </xdr:blipFill>
      <xdr:spPr bwMode="auto">
        <a:xfrm>
          <a:off x="0" y="161925"/>
          <a:ext cx="4533900" cy="6678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minvivienda.gov.co/tramites-y-servicios/consultas-publicas/por-el-cual-se-modifica-el-decreto-1077-de-2015-en-relacion-con-los-subsidios-de-vivienda-familiar-en-proyectos-de-renovacion-urbana-y-se-dictan-otras" TargetMode="External"/><Relationship Id="rId1" Type="http://schemas.openxmlformats.org/officeDocument/2006/relationships/hyperlink" Target="https://minvivienda.gov.co/participa/consulta-ciudadana"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H63"/>
  <sheetViews>
    <sheetView tabSelected="1" topLeftCell="A13" zoomScale="80" zoomScaleNormal="80" zoomScaleSheetLayoutView="70" zoomScalePageLayoutView="154" workbookViewId="0">
      <selection activeCell="D48" sqref="D48"/>
    </sheetView>
  </sheetViews>
  <sheetFormatPr baseColWidth="10" defaultColWidth="10.8984375" defaultRowHeight="14.25" customHeight="1" x14ac:dyDescent="0.25"/>
  <cols>
    <col min="1" max="1" width="8.3984375" style="15" customWidth="1"/>
    <col min="2" max="2" width="14.59765625" style="4" customWidth="1"/>
    <col min="3" max="3" width="32.09765625" style="5" customWidth="1"/>
    <col min="4" max="4" width="122.59765625" style="4" customWidth="1"/>
    <col min="5" max="5" width="10.09765625" style="4" customWidth="1"/>
    <col min="6" max="6" width="29.5" style="4" customWidth="1"/>
    <col min="7" max="7" width="84.3984375" style="4" customWidth="1"/>
    <col min="8" max="8" width="20.5" style="5" customWidth="1"/>
    <col min="9" max="16384" width="10.8984375" style="4"/>
  </cols>
  <sheetData>
    <row r="1" spans="1:8" s="3" customFormat="1" ht="25.5" customHeight="1" x14ac:dyDescent="0.25">
      <c r="A1" s="102"/>
      <c r="B1" s="103"/>
      <c r="C1" s="103"/>
      <c r="D1" s="106" t="s">
        <v>0</v>
      </c>
      <c r="E1" s="106"/>
      <c r="F1" s="108"/>
      <c r="G1" s="109"/>
      <c r="H1" s="13"/>
    </row>
    <row r="2" spans="1:8" ht="25.5" customHeight="1" x14ac:dyDescent="0.25">
      <c r="A2" s="104"/>
      <c r="B2" s="105"/>
      <c r="C2" s="105"/>
      <c r="D2" s="107"/>
      <c r="E2" s="107"/>
      <c r="F2" s="110"/>
      <c r="G2" s="111"/>
    </row>
    <row r="3" spans="1:8" ht="25.5" customHeight="1" x14ac:dyDescent="0.25">
      <c r="A3" s="104"/>
      <c r="B3" s="105"/>
      <c r="C3" s="105"/>
      <c r="D3" s="107"/>
      <c r="E3" s="107"/>
      <c r="F3" s="112"/>
      <c r="G3" s="113"/>
    </row>
    <row r="4" spans="1:8" ht="60" customHeight="1" x14ac:dyDescent="0.25">
      <c r="A4" s="122" t="s">
        <v>1</v>
      </c>
      <c r="B4" s="123"/>
      <c r="C4" s="123"/>
      <c r="D4" s="123"/>
      <c r="E4" s="123"/>
      <c r="F4" s="123"/>
      <c r="G4" s="124"/>
    </row>
    <row r="5" spans="1:8" ht="21.9" customHeight="1" x14ac:dyDescent="0.25">
      <c r="A5" s="125" t="s">
        <v>2</v>
      </c>
      <c r="B5" s="126"/>
      <c r="C5" s="126"/>
      <c r="D5" s="126"/>
      <c r="E5" s="126"/>
      <c r="F5" s="126"/>
      <c r="G5" s="127"/>
    </row>
    <row r="6" spans="1:8" ht="27.75" customHeight="1" x14ac:dyDescent="0.25">
      <c r="A6" s="128" t="s">
        <v>3</v>
      </c>
      <c r="B6" s="129"/>
      <c r="C6" s="129"/>
      <c r="D6" s="114" t="s">
        <v>76</v>
      </c>
      <c r="E6" s="115"/>
      <c r="F6" s="115"/>
      <c r="G6" s="116"/>
    </row>
    <row r="7" spans="1:8" ht="29.25" customHeight="1" x14ac:dyDescent="0.25">
      <c r="A7" s="56" t="s">
        <v>4</v>
      </c>
      <c r="B7" s="57"/>
      <c r="C7" s="57"/>
      <c r="D7" s="117" t="s">
        <v>5</v>
      </c>
      <c r="E7" s="118"/>
      <c r="F7" s="118"/>
      <c r="G7" s="119"/>
    </row>
    <row r="8" spans="1:8" ht="51.75" customHeight="1" x14ac:dyDescent="0.25">
      <c r="A8" s="56" t="s">
        <v>6</v>
      </c>
      <c r="B8" s="57"/>
      <c r="C8" s="57"/>
      <c r="D8" s="58" t="s">
        <v>77</v>
      </c>
      <c r="E8" s="59"/>
      <c r="F8" s="59"/>
      <c r="G8" s="60"/>
    </row>
    <row r="9" spans="1:8" ht="36.75" customHeight="1" x14ac:dyDescent="0.25">
      <c r="A9" s="56" t="s">
        <v>7</v>
      </c>
      <c r="B9" s="57"/>
      <c r="C9" s="57"/>
      <c r="D9" s="58" t="s">
        <v>78</v>
      </c>
      <c r="E9" s="59"/>
      <c r="F9" s="59"/>
      <c r="G9" s="60"/>
    </row>
    <row r="10" spans="1:8" ht="13.8" x14ac:dyDescent="0.25">
      <c r="A10" s="64" t="s">
        <v>8</v>
      </c>
      <c r="B10" s="65"/>
      <c r="C10" s="65"/>
      <c r="D10" s="61" t="s">
        <v>79</v>
      </c>
      <c r="E10" s="62"/>
      <c r="F10" s="62"/>
      <c r="G10" s="63"/>
    </row>
    <row r="11" spans="1:8" ht="21.9" customHeight="1" x14ac:dyDescent="0.25">
      <c r="A11" s="90" t="s">
        <v>9</v>
      </c>
      <c r="B11" s="91"/>
      <c r="C11" s="91"/>
      <c r="D11" s="91"/>
      <c r="E11" s="91"/>
      <c r="F11" s="91"/>
      <c r="G11" s="92"/>
    </row>
    <row r="12" spans="1:8" ht="28.5" customHeight="1" x14ac:dyDescent="0.25">
      <c r="A12" s="130" t="s">
        <v>10</v>
      </c>
      <c r="B12" s="131"/>
      <c r="C12" s="131"/>
      <c r="D12" s="66" t="s">
        <v>11</v>
      </c>
      <c r="E12" s="67"/>
      <c r="F12" s="67"/>
      <c r="G12" s="68"/>
    </row>
    <row r="13" spans="1:8" ht="13.8" x14ac:dyDescent="0.25">
      <c r="A13" s="120" t="s">
        <v>12</v>
      </c>
      <c r="B13" s="121"/>
      <c r="C13" s="121"/>
      <c r="D13" s="79" t="s">
        <v>80</v>
      </c>
      <c r="E13" s="80"/>
      <c r="F13" s="80"/>
      <c r="G13" s="81"/>
    </row>
    <row r="14" spans="1:8" ht="13.8" x14ac:dyDescent="0.25">
      <c r="A14" s="120" t="s">
        <v>13</v>
      </c>
      <c r="B14" s="121"/>
      <c r="C14" s="121"/>
      <c r="D14" s="79" t="s">
        <v>81</v>
      </c>
      <c r="E14" s="80"/>
      <c r="F14" s="80"/>
      <c r="G14" s="81"/>
    </row>
    <row r="15" spans="1:8" ht="50.1" customHeight="1" x14ac:dyDescent="0.25">
      <c r="A15" s="96" t="s">
        <v>14</v>
      </c>
      <c r="B15" s="97"/>
      <c r="C15" s="97"/>
      <c r="D15" s="82" t="s">
        <v>15</v>
      </c>
      <c r="E15" s="83"/>
      <c r="F15" s="83"/>
      <c r="G15" s="84"/>
    </row>
    <row r="16" spans="1:8" ht="33" customHeight="1" x14ac:dyDescent="0.25">
      <c r="A16" s="96" t="s">
        <v>16</v>
      </c>
      <c r="B16" s="97"/>
      <c r="C16" s="97"/>
      <c r="D16" s="85" t="s">
        <v>17</v>
      </c>
      <c r="E16" s="86"/>
      <c r="F16" s="86"/>
      <c r="G16" s="87"/>
    </row>
    <row r="17" spans="1:8" ht="27.75" customHeight="1" x14ac:dyDescent="0.25">
      <c r="A17" s="98" t="s">
        <v>18</v>
      </c>
      <c r="B17" s="99"/>
      <c r="C17" s="99"/>
      <c r="D17" s="93" t="s">
        <v>82</v>
      </c>
      <c r="E17" s="94"/>
      <c r="F17" s="94"/>
      <c r="G17" s="95"/>
    </row>
    <row r="18" spans="1:8" ht="21.9" customHeight="1" x14ac:dyDescent="0.25">
      <c r="A18" s="90" t="s">
        <v>19</v>
      </c>
      <c r="B18" s="91"/>
      <c r="C18" s="91"/>
      <c r="D18" s="91"/>
      <c r="E18" s="91"/>
      <c r="F18" s="91"/>
      <c r="G18" s="92"/>
    </row>
    <row r="19" spans="1:8" ht="13.8" x14ac:dyDescent="0.25">
      <c r="A19" s="88" t="s">
        <v>20</v>
      </c>
      <c r="B19" s="89"/>
      <c r="C19" s="89"/>
      <c r="D19" s="75" t="s">
        <v>21</v>
      </c>
      <c r="E19" s="76"/>
      <c r="F19" s="77"/>
      <c r="G19" s="78"/>
    </row>
    <row r="20" spans="1:8" ht="13.8" x14ac:dyDescent="0.25">
      <c r="A20" s="69" t="s">
        <v>22</v>
      </c>
      <c r="B20" s="70"/>
      <c r="C20" s="70"/>
      <c r="D20" s="71" t="s">
        <v>23</v>
      </c>
      <c r="E20" s="72"/>
      <c r="F20" s="73"/>
      <c r="G20" s="74"/>
    </row>
    <row r="21" spans="1:8" ht="13.8" x14ac:dyDescent="0.25">
      <c r="A21" s="69" t="s">
        <v>24</v>
      </c>
      <c r="B21" s="70"/>
      <c r="C21" s="70"/>
      <c r="D21" s="100" t="s">
        <v>70</v>
      </c>
      <c r="E21" s="101"/>
      <c r="F21" s="1" t="s">
        <v>25</v>
      </c>
      <c r="G21" s="12" t="s">
        <v>26</v>
      </c>
    </row>
    <row r="22" spans="1:8" ht="13.8" x14ac:dyDescent="0.25">
      <c r="A22" s="69" t="s">
        <v>27</v>
      </c>
      <c r="B22" s="70"/>
      <c r="C22" s="70"/>
      <c r="D22" s="100" t="s">
        <v>69</v>
      </c>
      <c r="E22" s="101"/>
      <c r="F22" s="1" t="s">
        <v>25</v>
      </c>
      <c r="G22" s="12" t="s">
        <v>28</v>
      </c>
    </row>
    <row r="23" spans="1:8" ht="13.8" x14ac:dyDescent="0.25">
      <c r="A23" s="69" t="s">
        <v>29</v>
      </c>
      <c r="B23" s="70"/>
      <c r="C23" s="70"/>
      <c r="D23" s="100" t="s">
        <v>21</v>
      </c>
      <c r="E23" s="72"/>
      <c r="F23" s="73"/>
      <c r="G23" s="74"/>
    </row>
    <row r="24" spans="1:8" ht="31.5" customHeight="1" x14ac:dyDescent="0.25">
      <c r="A24" s="134" t="s">
        <v>30</v>
      </c>
      <c r="B24" s="135"/>
      <c r="C24" s="135"/>
      <c r="D24" s="136" t="s">
        <v>71</v>
      </c>
      <c r="E24" s="137"/>
      <c r="F24" s="1" t="s">
        <v>25</v>
      </c>
      <c r="G24" s="10" t="str">
        <f>IFERROR(D24/D23,"")</f>
        <v/>
      </c>
    </row>
    <row r="25" spans="1:8" ht="13.8" x14ac:dyDescent="0.25">
      <c r="A25" s="141" t="s">
        <v>31</v>
      </c>
      <c r="B25" s="142"/>
      <c r="C25" s="142"/>
      <c r="D25" s="145" t="s">
        <v>71</v>
      </c>
      <c r="E25" s="146"/>
      <c r="F25" s="2" t="s">
        <v>25</v>
      </c>
      <c r="G25" s="11">
        <v>1</v>
      </c>
    </row>
    <row r="26" spans="1:8" ht="21" customHeight="1" x14ac:dyDescent="0.25">
      <c r="A26" s="90" t="s">
        <v>32</v>
      </c>
      <c r="B26" s="91"/>
      <c r="C26" s="91"/>
      <c r="D26" s="91"/>
      <c r="E26" s="91"/>
      <c r="F26" s="91"/>
      <c r="G26" s="92"/>
    </row>
    <row r="27" spans="1:8" ht="33" customHeight="1" x14ac:dyDescent="0.25">
      <c r="A27" s="6" t="s">
        <v>33</v>
      </c>
      <c r="B27" s="7" t="s">
        <v>34</v>
      </c>
      <c r="C27" s="7" t="s">
        <v>35</v>
      </c>
      <c r="D27" s="7" t="s">
        <v>36</v>
      </c>
      <c r="E27" s="7" t="s">
        <v>37</v>
      </c>
      <c r="F27" s="132" t="s">
        <v>38</v>
      </c>
      <c r="G27" s="133"/>
    </row>
    <row r="28" spans="1:8" s="5" customFormat="1" ht="166.8" customHeight="1" x14ac:dyDescent="0.3">
      <c r="A28" s="16">
        <v>1</v>
      </c>
      <c r="B28" s="17">
        <v>45601</v>
      </c>
      <c r="C28" s="30" t="s">
        <v>39</v>
      </c>
      <c r="D28" s="18" t="s">
        <v>40</v>
      </c>
      <c r="E28" s="19" t="s">
        <v>41</v>
      </c>
      <c r="F28" s="147" t="s">
        <v>72</v>
      </c>
      <c r="G28" s="148"/>
      <c r="H28" s="9"/>
    </row>
    <row r="29" spans="1:8" ht="235.2" customHeight="1" x14ac:dyDescent="0.25">
      <c r="A29" s="20">
        <v>2</v>
      </c>
      <c r="B29" s="17">
        <v>45601</v>
      </c>
      <c r="C29" s="31" t="s">
        <v>39</v>
      </c>
      <c r="D29" s="18" t="s">
        <v>42</v>
      </c>
      <c r="E29" s="21" t="s">
        <v>41</v>
      </c>
      <c r="F29" s="138" t="s">
        <v>89</v>
      </c>
      <c r="G29" s="139"/>
    </row>
    <row r="30" spans="1:8" ht="123.75" customHeight="1" x14ac:dyDescent="0.25">
      <c r="A30" s="20">
        <v>3</v>
      </c>
      <c r="B30" s="17">
        <v>45601</v>
      </c>
      <c r="C30" s="32" t="s">
        <v>39</v>
      </c>
      <c r="D30" s="18" t="s">
        <v>43</v>
      </c>
      <c r="E30" s="21" t="s">
        <v>44</v>
      </c>
      <c r="F30" s="143" t="s">
        <v>90</v>
      </c>
      <c r="G30" s="144"/>
    </row>
    <row r="31" spans="1:8" ht="228" customHeight="1" x14ac:dyDescent="0.25">
      <c r="A31" s="20">
        <v>4</v>
      </c>
      <c r="B31" s="17">
        <v>45601</v>
      </c>
      <c r="C31" s="19" t="s">
        <v>45</v>
      </c>
      <c r="D31" s="18" t="s">
        <v>46</v>
      </c>
      <c r="E31" s="19" t="s">
        <v>41</v>
      </c>
      <c r="F31" s="37" t="s">
        <v>47</v>
      </c>
      <c r="G31" s="38"/>
    </row>
    <row r="32" spans="1:8" ht="220.8" customHeight="1" x14ac:dyDescent="0.25">
      <c r="A32" s="20">
        <v>5</v>
      </c>
      <c r="B32" s="17">
        <v>45601</v>
      </c>
      <c r="C32" s="19" t="s">
        <v>45</v>
      </c>
      <c r="D32" s="18" t="s">
        <v>48</v>
      </c>
      <c r="E32" s="19" t="s">
        <v>41</v>
      </c>
      <c r="F32" s="37" t="s">
        <v>91</v>
      </c>
      <c r="G32" s="38"/>
    </row>
    <row r="33" spans="1:7" ht="357" customHeight="1" x14ac:dyDescent="0.25">
      <c r="A33" s="20">
        <v>6</v>
      </c>
      <c r="B33" s="17">
        <v>45601</v>
      </c>
      <c r="C33" s="19" t="s">
        <v>49</v>
      </c>
      <c r="D33" s="18" t="s">
        <v>50</v>
      </c>
      <c r="E33" s="19" t="s">
        <v>41</v>
      </c>
      <c r="F33" s="37" t="s">
        <v>73</v>
      </c>
      <c r="G33" s="38"/>
    </row>
    <row r="34" spans="1:7" ht="128.4" customHeight="1" x14ac:dyDescent="0.25">
      <c r="A34" s="20">
        <v>7</v>
      </c>
      <c r="B34" s="17">
        <v>45601</v>
      </c>
      <c r="C34" s="19" t="s">
        <v>49</v>
      </c>
      <c r="D34" s="18" t="s">
        <v>51</v>
      </c>
      <c r="E34" s="19" t="s">
        <v>41</v>
      </c>
      <c r="F34" s="37" t="s">
        <v>52</v>
      </c>
      <c r="G34" s="38"/>
    </row>
    <row r="35" spans="1:7" ht="308.39999999999998" customHeight="1" x14ac:dyDescent="0.25">
      <c r="A35" s="20">
        <v>8</v>
      </c>
      <c r="B35" s="17">
        <v>45601</v>
      </c>
      <c r="C35" s="19" t="s">
        <v>49</v>
      </c>
      <c r="D35" s="22" t="s">
        <v>83</v>
      </c>
      <c r="E35" s="19" t="s">
        <v>41</v>
      </c>
      <c r="F35" s="52" t="s">
        <v>53</v>
      </c>
      <c r="G35" s="53"/>
    </row>
    <row r="36" spans="1:7" ht="337.2" customHeight="1" x14ac:dyDescent="0.25">
      <c r="A36" s="20">
        <v>9</v>
      </c>
      <c r="B36" s="17">
        <v>45601</v>
      </c>
      <c r="C36" s="19" t="s">
        <v>49</v>
      </c>
      <c r="D36" s="22" t="s">
        <v>84</v>
      </c>
      <c r="E36" s="19" t="s">
        <v>44</v>
      </c>
      <c r="F36" s="37" t="s">
        <v>54</v>
      </c>
      <c r="G36" s="38"/>
    </row>
    <row r="37" spans="1:7" ht="310.8" customHeight="1" x14ac:dyDescent="0.25">
      <c r="A37" s="23">
        <v>10</v>
      </c>
      <c r="B37" s="17">
        <v>45601</v>
      </c>
      <c r="C37" s="19" t="s">
        <v>49</v>
      </c>
      <c r="D37" s="18" t="s">
        <v>85</v>
      </c>
      <c r="E37" s="19" t="s">
        <v>41</v>
      </c>
      <c r="F37" s="140" t="s">
        <v>86</v>
      </c>
      <c r="G37" s="38"/>
    </row>
    <row r="38" spans="1:7" ht="228.6" customHeight="1" x14ac:dyDescent="0.25">
      <c r="A38" s="20">
        <v>11</v>
      </c>
      <c r="B38" s="17">
        <v>45601</v>
      </c>
      <c r="C38" s="19" t="s">
        <v>49</v>
      </c>
      <c r="D38" s="24" t="s">
        <v>87</v>
      </c>
      <c r="E38" s="19" t="s">
        <v>41</v>
      </c>
      <c r="F38" s="54" t="s">
        <v>92</v>
      </c>
      <c r="G38" s="55"/>
    </row>
    <row r="39" spans="1:7" ht="408.9" customHeight="1" x14ac:dyDescent="0.25">
      <c r="A39" s="45">
        <v>12</v>
      </c>
      <c r="B39" s="43">
        <v>45601</v>
      </c>
      <c r="C39" s="41" t="s">
        <v>49</v>
      </c>
      <c r="D39" s="40" t="s">
        <v>55</v>
      </c>
      <c r="E39" s="41" t="s">
        <v>41</v>
      </c>
      <c r="F39" s="48" t="s">
        <v>93</v>
      </c>
      <c r="G39" s="49"/>
    </row>
    <row r="40" spans="1:7" ht="82.8" customHeight="1" x14ac:dyDescent="0.25">
      <c r="A40" s="46"/>
      <c r="B40" s="44"/>
      <c r="C40" s="42"/>
      <c r="D40" s="47"/>
      <c r="E40" s="42"/>
      <c r="F40" s="50"/>
      <c r="G40" s="51"/>
    </row>
    <row r="41" spans="1:7" ht="103.2" customHeight="1" x14ac:dyDescent="0.25">
      <c r="A41" s="19">
        <v>13</v>
      </c>
      <c r="B41" s="17">
        <v>45601</v>
      </c>
      <c r="C41" s="19" t="s">
        <v>49</v>
      </c>
      <c r="D41" s="24" t="s">
        <v>56</v>
      </c>
      <c r="E41" s="19" t="s">
        <v>41</v>
      </c>
      <c r="F41" s="37" t="s">
        <v>74</v>
      </c>
      <c r="G41" s="38"/>
    </row>
    <row r="42" spans="1:7" ht="313.8" customHeight="1" x14ac:dyDescent="0.25">
      <c r="A42" s="19">
        <v>14</v>
      </c>
      <c r="B42" s="17">
        <v>45601</v>
      </c>
      <c r="C42" s="19" t="s">
        <v>49</v>
      </c>
      <c r="D42" s="24" t="s">
        <v>88</v>
      </c>
      <c r="E42" s="19" t="s">
        <v>41</v>
      </c>
      <c r="F42" s="39" t="s">
        <v>94</v>
      </c>
      <c r="G42" s="39"/>
    </row>
    <row r="43" spans="1:7" ht="388.2" customHeight="1" x14ac:dyDescent="0.25">
      <c r="A43" s="27">
        <v>15</v>
      </c>
      <c r="B43" s="25">
        <v>45601</v>
      </c>
      <c r="C43" s="26" t="s">
        <v>49</v>
      </c>
      <c r="D43" s="28" t="s">
        <v>95</v>
      </c>
      <c r="E43" s="19" t="s">
        <v>41</v>
      </c>
      <c r="F43" s="40" t="s">
        <v>96</v>
      </c>
      <c r="G43" s="40"/>
    </row>
    <row r="44" spans="1:7" ht="231" customHeight="1" x14ac:dyDescent="0.25">
      <c r="A44" s="19">
        <v>16</v>
      </c>
      <c r="B44" s="17">
        <v>45601</v>
      </c>
      <c r="C44" s="19" t="s">
        <v>57</v>
      </c>
      <c r="D44" s="24" t="s">
        <v>58</v>
      </c>
      <c r="E44" s="29" t="s">
        <v>44</v>
      </c>
      <c r="F44" s="33" t="s">
        <v>59</v>
      </c>
      <c r="G44" s="34"/>
    </row>
    <row r="45" spans="1:7" ht="79.2" customHeight="1" x14ac:dyDescent="0.25">
      <c r="A45" s="19">
        <v>17</v>
      </c>
      <c r="B45" s="17">
        <v>45601</v>
      </c>
      <c r="C45" s="19" t="s">
        <v>57</v>
      </c>
      <c r="D45" s="24" t="s">
        <v>60</v>
      </c>
      <c r="E45" s="29" t="s">
        <v>44</v>
      </c>
      <c r="F45" s="33" t="s">
        <v>61</v>
      </c>
      <c r="G45" s="34"/>
    </row>
    <row r="46" spans="1:7" ht="90" customHeight="1" x14ac:dyDescent="0.25">
      <c r="A46" s="19">
        <v>18</v>
      </c>
      <c r="B46" s="17">
        <v>45601</v>
      </c>
      <c r="C46" s="19" t="s">
        <v>57</v>
      </c>
      <c r="D46" s="24" t="s">
        <v>62</v>
      </c>
      <c r="E46" s="29" t="s">
        <v>44</v>
      </c>
      <c r="F46" s="33" t="s">
        <v>75</v>
      </c>
      <c r="G46" s="34"/>
    </row>
    <row r="47" spans="1:7" ht="180.75" customHeight="1" x14ac:dyDescent="0.25">
      <c r="A47" s="19">
        <v>19</v>
      </c>
      <c r="B47" s="17">
        <v>45601</v>
      </c>
      <c r="C47" s="19" t="s">
        <v>57</v>
      </c>
      <c r="D47" s="24" t="s">
        <v>63</v>
      </c>
      <c r="E47" s="29" t="s">
        <v>64</v>
      </c>
      <c r="F47" s="33" t="s">
        <v>97</v>
      </c>
      <c r="G47" s="34"/>
    </row>
    <row r="48" spans="1:7" ht="77.400000000000006" customHeight="1" x14ac:dyDescent="0.25">
      <c r="A48" s="19">
        <v>20</v>
      </c>
      <c r="B48" s="17">
        <v>45601</v>
      </c>
      <c r="C48" s="19" t="s">
        <v>57</v>
      </c>
      <c r="D48" s="24" t="s">
        <v>98</v>
      </c>
      <c r="E48" s="29" t="s">
        <v>44</v>
      </c>
      <c r="F48" s="33" t="s">
        <v>65</v>
      </c>
      <c r="G48" s="34"/>
    </row>
    <row r="49" spans="1:7" ht="96.6" customHeight="1" x14ac:dyDescent="0.25">
      <c r="A49" s="19">
        <v>21</v>
      </c>
      <c r="B49" s="17">
        <v>45601</v>
      </c>
      <c r="C49" s="19" t="s">
        <v>57</v>
      </c>
      <c r="D49" s="24" t="s">
        <v>99</v>
      </c>
      <c r="E49" s="29" t="s">
        <v>41</v>
      </c>
      <c r="F49" s="33" t="s">
        <v>66</v>
      </c>
      <c r="G49" s="34"/>
    </row>
    <row r="50" spans="1:7" ht="252" customHeight="1" x14ac:dyDescent="0.25">
      <c r="A50" s="19">
        <v>22</v>
      </c>
      <c r="B50" s="17">
        <v>45601</v>
      </c>
      <c r="C50" s="19" t="s">
        <v>57</v>
      </c>
      <c r="D50" s="24" t="s">
        <v>67</v>
      </c>
      <c r="E50" s="29" t="s">
        <v>44</v>
      </c>
      <c r="F50" s="35" t="s">
        <v>100</v>
      </c>
      <c r="G50" s="36"/>
    </row>
    <row r="51" spans="1:7" ht="198.6" customHeight="1" x14ac:dyDescent="0.25">
      <c r="A51" s="19">
        <v>23</v>
      </c>
      <c r="B51" s="17">
        <v>45601</v>
      </c>
      <c r="C51" s="19" t="s">
        <v>57</v>
      </c>
      <c r="D51" s="24" t="s">
        <v>68</v>
      </c>
      <c r="E51" s="29" t="s">
        <v>41</v>
      </c>
      <c r="F51" s="33" t="s">
        <v>101</v>
      </c>
      <c r="G51" s="34"/>
    </row>
    <row r="52" spans="1:7" ht="13.8" x14ac:dyDescent="0.25">
      <c r="A52" s="14"/>
      <c r="B52" s="8"/>
      <c r="C52" s="9"/>
      <c r="D52" s="8"/>
      <c r="E52" s="8"/>
      <c r="F52" s="8"/>
      <c r="G52" s="8"/>
    </row>
    <row r="53" spans="1:7" ht="13.8" x14ac:dyDescent="0.25">
      <c r="A53" s="14"/>
      <c r="B53" s="8"/>
      <c r="C53" s="9"/>
      <c r="D53" s="8"/>
      <c r="E53" s="8"/>
      <c r="F53" s="8"/>
      <c r="G53" s="8"/>
    </row>
    <row r="54" spans="1:7" ht="13.8" x14ac:dyDescent="0.25">
      <c r="A54" s="14"/>
      <c r="B54" s="8"/>
      <c r="C54" s="9"/>
      <c r="D54" s="8"/>
      <c r="E54" s="8"/>
      <c r="F54" s="8"/>
      <c r="G54" s="8"/>
    </row>
    <row r="55" spans="1:7" ht="13.8" x14ac:dyDescent="0.25">
      <c r="A55" s="14"/>
      <c r="B55" s="8"/>
      <c r="C55" s="9"/>
      <c r="D55" s="8"/>
      <c r="E55" s="8"/>
      <c r="F55" s="8"/>
      <c r="G55" s="8"/>
    </row>
    <row r="56" spans="1:7" ht="13.8" x14ac:dyDescent="0.25">
      <c r="A56" s="14"/>
      <c r="B56" s="8"/>
      <c r="C56" s="9"/>
      <c r="D56" s="8"/>
      <c r="E56" s="8"/>
      <c r="F56" s="8"/>
      <c r="G56" s="8"/>
    </row>
    <row r="57" spans="1:7" ht="13.8" x14ac:dyDescent="0.25">
      <c r="A57" s="14"/>
      <c r="B57" s="8"/>
      <c r="C57" s="9"/>
      <c r="D57" s="8"/>
      <c r="E57" s="8"/>
      <c r="F57" s="8"/>
      <c r="G57" s="8"/>
    </row>
    <row r="58" spans="1:7" ht="13.8" x14ac:dyDescent="0.25">
      <c r="A58" s="14"/>
      <c r="B58" s="8"/>
      <c r="C58" s="9"/>
      <c r="D58" s="8"/>
      <c r="E58" s="8"/>
      <c r="F58" s="8"/>
      <c r="G58" s="8"/>
    </row>
    <row r="59" spans="1:7" ht="13.8" x14ac:dyDescent="0.25">
      <c r="A59" s="14"/>
      <c r="B59" s="8"/>
      <c r="C59" s="9"/>
      <c r="D59" s="8"/>
      <c r="E59" s="8"/>
      <c r="F59" s="8"/>
      <c r="G59" s="8"/>
    </row>
    <row r="60" spans="1:7" ht="13.8" x14ac:dyDescent="0.25">
      <c r="A60" s="14"/>
      <c r="B60" s="8"/>
      <c r="C60" s="9"/>
      <c r="D60" s="8"/>
      <c r="E60" s="8"/>
      <c r="F60" s="8"/>
      <c r="G60" s="8"/>
    </row>
    <row r="61" spans="1:7" ht="13.8" x14ac:dyDescent="0.25">
      <c r="A61" s="14"/>
      <c r="B61" s="8"/>
      <c r="C61" s="9"/>
      <c r="D61" s="8"/>
      <c r="E61" s="8"/>
      <c r="F61" s="8"/>
      <c r="G61" s="8"/>
    </row>
    <row r="62" spans="1:7" ht="13.8" x14ac:dyDescent="0.25">
      <c r="A62" s="14"/>
      <c r="B62" s="8"/>
      <c r="C62" s="9"/>
      <c r="D62" s="8"/>
      <c r="E62" s="8"/>
      <c r="F62" s="8"/>
      <c r="G62" s="8"/>
    </row>
    <row r="63" spans="1:7" ht="13.8" x14ac:dyDescent="0.25">
      <c r="A63" s="14"/>
      <c r="B63" s="8"/>
      <c r="C63" s="9"/>
      <c r="D63" s="8"/>
      <c r="E63" s="8"/>
      <c r="F63" s="8"/>
      <c r="G63" s="8"/>
    </row>
  </sheetData>
  <autoFilter ref="A27:G27" xr:uid="{00000000-0001-0000-0000-000000000000}">
    <filterColumn colId="5" showButton="0"/>
  </autoFilter>
  <mergeCells count="73">
    <mergeCell ref="F29:G29"/>
    <mergeCell ref="F37:G37"/>
    <mergeCell ref="A25:C25"/>
    <mergeCell ref="F30:G30"/>
    <mergeCell ref="D25:E25"/>
    <mergeCell ref="F28:G28"/>
    <mergeCell ref="D22:E22"/>
    <mergeCell ref="F27:G27"/>
    <mergeCell ref="A26:G26"/>
    <mergeCell ref="A23:C23"/>
    <mergeCell ref="D23:G23"/>
    <mergeCell ref="A24:C24"/>
    <mergeCell ref="D24:E24"/>
    <mergeCell ref="A1:C3"/>
    <mergeCell ref="D1:E3"/>
    <mergeCell ref="F1:G3"/>
    <mergeCell ref="A22:C22"/>
    <mergeCell ref="D6:G6"/>
    <mergeCell ref="D7:G7"/>
    <mergeCell ref="A13:C13"/>
    <mergeCell ref="A14:C14"/>
    <mergeCell ref="A15:C15"/>
    <mergeCell ref="D13:G13"/>
    <mergeCell ref="A4:G4"/>
    <mergeCell ref="A5:G5"/>
    <mergeCell ref="A11:G11"/>
    <mergeCell ref="A6:C6"/>
    <mergeCell ref="A12:C12"/>
    <mergeCell ref="A9:C9"/>
    <mergeCell ref="D12:G12"/>
    <mergeCell ref="A20:C20"/>
    <mergeCell ref="A21:C21"/>
    <mergeCell ref="D20:G20"/>
    <mergeCell ref="D19:G19"/>
    <mergeCell ref="D14:G14"/>
    <mergeCell ref="D15:G15"/>
    <mergeCell ref="D16:G16"/>
    <mergeCell ref="A19:C19"/>
    <mergeCell ref="A18:G18"/>
    <mergeCell ref="D17:G17"/>
    <mergeCell ref="A16:C16"/>
    <mergeCell ref="A17:C17"/>
    <mergeCell ref="D21:E21"/>
    <mergeCell ref="A7:C7"/>
    <mergeCell ref="A8:C8"/>
    <mergeCell ref="D8:G8"/>
    <mergeCell ref="D9:G9"/>
    <mergeCell ref="D10:G10"/>
    <mergeCell ref="A10:C10"/>
    <mergeCell ref="F39:G40"/>
    <mergeCell ref="F31:G31"/>
    <mergeCell ref="F32:G32"/>
    <mergeCell ref="F35:G35"/>
    <mergeCell ref="F33:G33"/>
    <mergeCell ref="F38:G38"/>
    <mergeCell ref="F34:G34"/>
    <mergeCell ref="F36:G36"/>
    <mergeCell ref="C39:C40"/>
    <mergeCell ref="B39:B40"/>
    <mergeCell ref="A39:A40"/>
    <mergeCell ref="D39:D40"/>
    <mergeCell ref="E39:E40"/>
    <mergeCell ref="F49:G49"/>
    <mergeCell ref="F50:G50"/>
    <mergeCell ref="F51:G51"/>
    <mergeCell ref="F41:G41"/>
    <mergeCell ref="F42:G42"/>
    <mergeCell ref="F43:G43"/>
    <mergeCell ref="F44:G44"/>
    <mergeCell ref="F45:G45"/>
    <mergeCell ref="F46:G46"/>
    <mergeCell ref="F47:G47"/>
    <mergeCell ref="F48:G48"/>
  </mergeCells>
  <phoneticPr fontId="2" type="noConversion"/>
  <dataValidations count="27">
    <dataValidation allowBlank="1" showInputMessage="1" showErrorMessage="1" promptTitle="Nombre de la entidad " prompt="Diligencie el nombre de la entidad " sqref="A6:C6" xr:uid="{00000000-0002-0000-0000-000000000000}"/>
    <dataValidation allowBlank="1" showInputMessage="1" showErrorMessage="1" prompt="Recuerde que este informe al igual que los demás documentos soporte deben estar en la página web de la entidad, sección indicada por el Decreto 1081 de 2015." sqref="A4:G4" xr:uid="{00000000-0002-0000-0000-000001000000}"/>
    <dataValidation allowBlank="1" showInputMessage="1" showErrorMessage="1" prompt="Diligencie en este campo el nombre de la entidad." sqref="D6:G6" xr:uid="{00000000-0002-0000-0000-000002000000}"/>
    <dataValidation allowBlank="1" showInputMessage="1" showErrorMessage="1" prompt="Diligencie en este campo el nombre del servidor público designado como responsable al interior de la entidad del proyecto de regulación en curso." sqref="D7:G7" xr:uid="{00000000-0002-0000-0000-000003000000}"/>
    <dataValidation allowBlank="1" showInputMessage="1" showErrorMessage="1" prompt="Diligencie en este campo el nombre del proyecto de regulación que se encuentra en curso._x000a_" sqref="D8:G8" xr:uid="{00000000-0002-0000-0000-000004000000}"/>
    <dataValidation allowBlank="1" showInputMessage="1" showErrorMessage="1" prompt="Diligencie en este campo el nombre el objeto que se esta regulando a través del proyecto en curso." sqref="D9:G9" xr:uid="{00000000-0002-0000-0000-000005000000}"/>
    <dataValidation allowBlank="1" showInputMessage="1" showErrorMessage="1" prompt="Escriba la fecha de publicación de este instrumento en el siguiente formato: dd/mm/aaaa." sqref="D10:G10" xr:uid="{00000000-0002-0000-0000-000006000000}"/>
    <dataValidation allowBlank="1" showInputMessage="1" showErrorMessage="1" prompt="Señale el número total de días en consulta del proyecto de regulación (incluyendo adiciones o prórrogas). " sqref="D12:G12" xr:uid="{00000000-0002-0000-0000-000007000000}"/>
    <dataValidation allowBlank="1" showInputMessage="1" showErrorMessage="1" prompt="Escriba la fecha de inicio de la consulta en el siguiente formato: dd/mm/aaaa." sqref="D13:G13" xr:uid="{00000000-0002-0000-0000-000008000000}"/>
    <dataValidation allowBlank="1" showInputMessage="1" showErrorMessage="1" prompt="Escriba la fecha de finalización de la consulta, incluyendo las adiciones y prórrogas, en el siguiente formato: dd/mm/aaaa." sqref="D14:G14" xr:uid="{00000000-0002-0000-0000-000009000000}"/>
    <dataValidation allowBlank="1" showInputMessage="1" showErrorMessage="1" prompt="Señale los canales o medios en los que divulgó el proyecto de regulación." sqref="D15:G16" xr:uid="{00000000-0002-0000-0000-00000A000000}"/>
    <dataValidation allowBlank="1" showInputMessage="1" showErrorMessage="1" prompt="Señale los canales o medios que dispuso para recibir los comentarios u observaciones ciudadanas al proyecto de regulación." sqref="D17:G17" xr:uid="{00000000-0002-0000-0000-00000B000000}"/>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19:G19" xr:uid="{00000000-0002-0000-0000-00000C000000}"/>
    <dataValidation allowBlank="1" showInputMessage="1" showErrorMessage="1" prompt="Señale el número total de comentarios recibidos, tenga en cuenta que este valor debe ser la suma de las dos casillas siguientes. " sqref="D20:G20" xr:uid="{00000000-0002-0000-0000-00000D000000}"/>
    <dataValidation allowBlank="1" showInputMessage="1" showErrorMessage="1" prompt="Indique cuantos comentarios se acogieron del total de comentarios recibidos." sqref="D21:E21" xr:uid="{00000000-0002-0000-0000-00000E000000}"/>
    <dataValidation allowBlank="1" showInputMessage="1" showErrorMessage="1" prompt="Indique cuantos comentarios no se aceptaron del total de comentarios recibidos." sqref="D22:E22" xr:uid="{00000000-0002-0000-0000-00000F000000}"/>
    <dataValidation allowBlank="1" showInputMessage="1" showErrorMessage="1" prompt="Cálculo automático. " sqref="G24" xr:uid="{00000000-0002-0000-0000-000010000000}"/>
    <dataValidation allowBlank="1" showInputMessage="1" showErrorMessage="1" prompt="Cálculo automático." sqref="G25" xr:uid="{00000000-0002-0000-0000-000011000000}"/>
    <dataValidation allowBlank="1" showInputMessage="1" showErrorMessage="1" prompt="Señale el número total de artículos del proyecto de regulación en curso._x000a_" sqref="D23:G23" xr:uid="{00000000-0002-0000-0000-000012000000}"/>
    <dataValidation allowBlank="1" showInputMessage="1" showErrorMessage="1" prompt="Indique del total de artículos del proyecto, cuantos de éstos recibieron comentarios." sqref="D24:E24" xr:uid="{00000000-0002-0000-0000-000013000000}"/>
    <dataValidation allowBlank="1" showInputMessage="1" showErrorMessage="1" prompt="Indique del total de artículos del proyecto que recibieron comentarios, cuantos de éstos fueron modificados a partir de los mismos." sqref="D25:E25" xr:uid="{00000000-0002-0000-0000-000014000000}"/>
    <dataValidation allowBlank="1" showInputMessage="1" showErrorMessage="1" prompt="Identificación consecutiva de observaciones." sqref="A27" xr:uid="{00000000-0002-0000-0000-000015000000}"/>
    <dataValidation allowBlank="1" showInputMessage="1" showErrorMessage="1" prompt="Escriba la fecha de recepción de la observación en el siguiente formato: dd/mm/aaaa." sqref="B27" xr:uid="{00000000-0002-0000-0000-000016000000}"/>
    <dataValidation allowBlank="1" showInputMessage="1" showErrorMessage="1" prompt="Registre el nombre de la persona natural o jurídica que envió la observación." sqref="C27" xr:uid="{00000000-0002-0000-0000-000017000000}"/>
    <dataValidation allowBlank="1" showInputMessage="1" showErrorMessage="1" prompt="Registre la observación enviada por la persona natural o jurídica." sqref="D27" xr:uid="{00000000-0002-0000-0000-000018000000}"/>
    <dataValidation allowBlank="1" showInputMessage="1" showErrorMessage="1" prompt="Señale de la lista desplegable, la acción adelantada por la entidad con la observación recibida." sqref="E27" xr:uid="{00000000-0002-0000-0000-000019000000}"/>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F27:G27" xr:uid="{00000000-0002-0000-0000-00001A000000}"/>
  </dataValidations>
  <hyperlinks>
    <hyperlink ref="D16" r:id="rId1" xr:uid="{00000000-0004-0000-0000-000001000000}"/>
    <hyperlink ref="D15" r:id="rId2" xr:uid="{8AF6A21C-D726-2C41-8CB8-24A95C5A9041}"/>
  </hyperlinks>
  <pageMargins left="0.70866141732283472" right="0.70866141732283472" top="0.74803149606299213" bottom="0.74803149606299213" header="0.31496062992125984" footer="0.31496062992125984"/>
  <pageSetup scale="41" orientation="portrait" r:id="rId3"/>
  <headerFooter>
    <oddFooter>&amp;R&amp;P de &amp;N</oddFooter>
  </headerFooter>
  <drawing r:id="rId4"/>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B000000}">
          <x14:formula1>
            <xm:f>Listas!$A$1:$A$2</xm:f>
          </x14:formula1>
          <xm:sqref>E28:E39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9" sqref="C9"/>
    </sheetView>
  </sheetViews>
  <sheetFormatPr baseColWidth="10" defaultColWidth="11" defaultRowHeight="15.6" x14ac:dyDescent="0.3"/>
  <sheetData>
    <row r="1" spans="1:1" x14ac:dyDescent="0.3">
      <c r="A1" t="s">
        <v>41</v>
      </c>
    </row>
    <row r="2" spans="1:1" x14ac:dyDescent="0.3">
      <c r="A2" t="s">
        <v>44</v>
      </c>
    </row>
  </sheetData>
  <pageMargins left="0.7" right="0.7" top="0.75" bottom="0.75" header="0.3" footer="0.3"/>
  <pageSetup orientation="landscape"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15ee4c61-c8b0-4b12-9c43-d8fef0b1e64c">
      <UserInfo>
        <DisplayName/>
        <AccountId xsi:nil="true"/>
        <AccountType/>
      </UserInfo>
    </SharedWithUsers>
    <MediaLengthInSeconds xmlns="7ed2feb8-0f39-460c-8ce2-c9fa6dbbca3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2B925B5B197580408117BBF0602E3E2E" ma:contentTypeVersion="12" ma:contentTypeDescription="Crear nuevo documento." ma:contentTypeScope="" ma:versionID="1abed369859204fc2004f8cce40d2c17">
  <xsd:schema xmlns:xsd="http://www.w3.org/2001/XMLSchema" xmlns:xs="http://www.w3.org/2001/XMLSchema" xmlns:p="http://schemas.microsoft.com/office/2006/metadata/properties" xmlns:ns2="7ed2feb8-0f39-460c-8ce2-c9fa6dbbca38" xmlns:ns3="15ee4c61-c8b0-4b12-9c43-d8fef0b1e64c" targetNamespace="http://schemas.microsoft.com/office/2006/metadata/properties" ma:root="true" ma:fieldsID="2f2ca4271abecc31c54e6d4309c3c7bb" ns2:_="" ns3:_="">
    <xsd:import namespace="7ed2feb8-0f39-460c-8ce2-c9fa6dbbca38"/>
    <xsd:import namespace="15ee4c61-c8b0-4b12-9c43-d8fef0b1e64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d2feb8-0f39-460c-8ce2-c9fa6dbbca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5ee4c61-c8b0-4b12-9c43-d8fef0b1e64c"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CEB0AD8-FBEF-4721-84A9-9D358520840C}">
  <ds:schemaRefs>
    <ds:schemaRef ds:uri="http://schemas.microsoft.com/sharepoint/v3/contenttype/forms"/>
  </ds:schemaRefs>
</ds:datastoreItem>
</file>

<file path=customXml/itemProps2.xml><?xml version="1.0" encoding="utf-8"?>
<ds:datastoreItem xmlns:ds="http://schemas.openxmlformats.org/officeDocument/2006/customXml" ds:itemID="{8E84F70B-5FFE-45CE-8C98-42253B0E0810}">
  <ds:schemaRefs>
    <ds:schemaRef ds:uri="http://schemas.microsoft.com/office/2006/metadata/properties"/>
    <ds:schemaRef ds:uri="http://schemas.microsoft.com/office/infopath/2007/PartnerControls"/>
    <ds:schemaRef ds:uri="15ee4c61-c8b0-4b12-9c43-d8fef0b1e64c"/>
    <ds:schemaRef ds:uri="7ed2feb8-0f39-460c-8ce2-c9fa6dbbca38"/>
  </ds:schemaRefs>
</ds:datastoreItem>
</file>

<file path=customXml/itemProps3.xml><?xml version="1.0" encoding="utf-8"?>
<ds:datastoreItem xmlns:ds="http://schemas.openxmlformats.org/officeDocument/2006/customXml" ds:itemID="{4E4AE3F2-20F6-4456-9C02-A47D59F2B2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d2feb8-0f39-460c-8ce2-c9fa6dbbca38"/>
    <ds:schemaRef ds:uri="15ee4c61-c8b0-4b12-9c43-d8fef0b1e6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Publicidad e Informe</vt:lpstr>
      <vt:lpstr>Listas</vt:lpstr>
      <vt:lpstr>'Publicidad e Informe'!Área_de_impresión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Liliana Marin Rincon</cp:lastModifiedBy>
  <cp:revision/>
  <dcterms:created xsi:type="dcterms:W3CDTF">2020-09-21T19:13:53Z</dcterms:created>
  <dcterms:modified xsi:type="dcterms:W3CDTF">2025-01-24T13:40:18Z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0x0101002B925B5B197580408117BBF0602E3E2E</vt:lpwstr>
  </property>
  <property fmtid="{D5CDD505-2E9C-101B-9397-08002B2CF9AE}" pid="3" name="Order">
    <vt:r8>1457900</vt:r8>
  </property>
  <property fmtid="{D5CDD505-2E9C-101B-9397-08002B2CF9AE}" pid="4" name="_ExtendedDescription">
    <vt:lpwstr/>
  </property>
  <property fmtid="{D5CDD505-2E9C-101B-9397-08002B2CF9AE}" pid="5" name="TriggerFlowInfo">
    <vt:lpwstr/>
  </property>
  <property fmtid="{D5CDD505-2E9C-101B-9397-08002B2CF9AE}" pid="6" name="ComplianceAssetId">
    <vt:lpwstr/>
  </property>
</Properties>
</file>