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15"/>
  <workbookPr defaultThemeVersion="166925"/>
  <mc:AlternateContent xmlns:mc="http://schemas.openxmlformats.org/markup-compatibility/2006">
    <mc:Choice Requires="x15">
      <x15ac:absPath xmlns:x15ac="http://schemas.microsoft.com/office/spreadsheetml/2010/11/ac" url="C:\Users\Pc\Desktop\MinVivienda\"/>
    </mc:Choice>
  </mc:AlternateContent>
  <xr:revisionPtr revIDLastSave="146" documentId="11_51A7216830E32A401B3353EF52F582749D69AD0E" xr6:coauthVersionLast="47" xr6:coauthVersionMax="47" xr10:uidLastSave="{85F026AC-C5D3-4793-9334-AB1C7AF1518B}"/>
  <bookViews>
    <workbookView xWindow="0" yWindow="0" windowWidth="12276" windowHeight="3264" xr2:uid="{00000000-000D-0000-FFFF-FFFF00000000}"/>
  </bookViews>
  <sheets>
    <sheet name="Publicidad e Informe" sheetId="1" r:id="rId1"/>
    <sheet name="Listas" sheetId="2" state="hidden" r:id="rId2"/>
  </sheets>
  <definedNames>
    <definedName name="_xlnm.Print_Area" localSheetId="0">'Publicidad e Informe'!$A$1:$AI$300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1" i="1" l="1"/>
  <c r="G22" i="1"/>
  <c r="G18" i="1"/>
</calcChain>
</file>

<file path=xl/sharedStrings.xml><?xml version="1.0" encoding="utf-8"?>
<sst xmlns="http://schemas.openxmlformats.org/spreadsheetml/2006/main" count="71" uniqueCount="55">
  <si>
    <r>
      <rPr>
        <b/>
        <sz val="16"/>
        <color theme="1"/>
        <rFont val="Calibri"/>
      </rPr>
      <t xml:space="preserve">
</t>
    </r>
    <r>
      <rPr>
        <b/>
        <sz val="14"/>
        <color theme="1"/>
        <rFont val="Calibri"/>
      </rPr>
      <t>Publicidad e informe de observaciones y respuestas de los proyectos especificos de regulación</t>
    </r>
    <r>
      <rPr>
        <b/>
        <sz val="12"/>
        <color theme="1"/>
        <rFont val="Calibri"/>
      </rPr>
      <t xml:space="preserve">
</t>
    </r>
    <r>
      <rPr>
        <sz val="10"/>
        <color theme="1"/>
        <rFont val="Calibri"/>
      </rPr>
      <t xml:space="preserve">
</t>
    </r>
    <r>
      <rPr>
        <sz val="11"/>
        <color theme="1"/>
        <rFont val="Calibri"/>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</si>
  <si>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</si>
  <si>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</si>
  <si>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Vivienda, Ciudad y Territorio</t>
  </si>
  <si>
    <t xml:space="preserve">Responsable del proceso </t>
  </si>
  <si>
    <t>Juan David Ching Ruiz</t>
  </si>
  <si>
    <t>Nombre del proyecto de regulación</t>
  </si>
  <si>
    <t>Por el cual se adiciona el Decreto 1077 de 2015 en relación con la vivienda de interés cultural</t>
  </si>
  <si>
    <t>Objetivo del proyecto de regulación</t>
  </si>
  <si>
    <t>El proyecto de decreto reglamenta el artículo 6 de la Ley 2079 de 2021 en los relacionado con las condiciones para la definición de vivienda de interés cultural</t>
  </si>
  <si>
    <t>Fecha de publicación del informe</t>
  </si>
  <si>
    <t>Descripción de la consulta</t>
  </si>
  <si>
    <t xml:space="preserve">Tiempo total de duración de la consulta: </t>
  </si>
  <si>
    <t>15 días</t>
  </si>
  <si>
    <t>Fecha de inicio</t>
  </si>
  <si>
    <t>Fecha de finalización</t>
  </si>
  <si>
    <t>Enlace donde estuvo la consulta pública</t>
  </si>
  <si>
    <t>https://minvivienda.gov.co/participa/consulta-ciudadana</t>
  </si>
  <si>
    <t xml:space="preserve">Canales o medios dispuestos para la difusión del proyecto </t>
  </si>
  <si>
    <t>Página web del Ministerio de Vivienda, Ciudad y Territorio</t>
  </si>
  <si>
    <t>Canales o medios dispuestos para la recepción de comentarios</t>
  </si>
  <si>
    <t>jching@minvivienda.gov.co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</si>
  <si>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</si>
  <si>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</si>
  <si>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</si>
  <si>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</si>
  <si>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</si>
  <si>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</si>
  <si>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</si>
  <si>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</si>
  <si>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</si>
  <si>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</si>
  <si>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</si>
  <si>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</si>
  <si>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</si>
  <si>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</si>
  <si>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</si>
  <si>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</si>
  <si>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José Manuel Gómez Sarmiento - ASOBANCARIA</t>
  </si>
  <si>
    <t xml:space="preserve">En atención a la publicación para comentarios del Proyecto de Decreto “Por el cual se adiciona el Decreto 1077 de 2015 en relación con la vivienda de interés cultural”, a continuación algunas inquietudes y sugerencias que se generan de la lectura del proyecto a la Asociación Bancaria y de Entidades Financieras de Colombia, Asobancaria y sus entidades agremiadas:
Se sugiere precisar en el Decreto que se expida, los siguientes aspectos, para evitar posteriores discusiones al respecto:
Que se indique claramente cómo se identificará este tipo de vivienda. Lo anterior, puesto que para sus propietarios resulta muy importante que las entidades financieras lo identifiquen así, para las solicitudes de crédito, que tendrán condiciones especiales, dados los beneficios que contiene el Proyecto.
Que se precisen los topes de valores mínimos y máximos que tendrá este tipo de vivienda, dada la aplicación de los subsidios que se establecen en el Decreto. Adicionalmente, que se indique si todas las viviendas, tanto las de valores altos y las de valores bajos, contarán con los subsidios que se indicarán en el Decreto.
En línea con lo mencionado en el punto anterior, que se precise si los subsidios a los cuales se hace referencia el Proyecto serán los mismos que otorga el Gobierno Nacional en la actualidad. Lo anterior, teniendo en cuenta que actualmente los subsidios se dividen en VIS y No VIS.
Que se indique si los destinatarios de los subsidios para los inmuebles VIC tienen algún límite de ingresos, o alguna condición especial adicional que deba tomarse en cuenta.
Se espera de esta manera colaborar de manera efectiva con la actividad del Ministerio de Vivienda.
</t>
  </si>
  <si>
    <t>Aceptada</t>
  </si>
  <si>
    <t>Se ajustan los artículos indicando las condiciones que deben cumplirse para catalogar las viviendas como VIC.
Este decreto no plantea modificaciones con respecto al concepto de VIS, por esa razón no hay ninguna referencia a los precios topes de estas viviendas los cuales ya están fijados en otros instrumentos normativos. Tampoco hay modificaciones con respecto a las condiciones para asignacion de subsidios.</t>
  </si>
  <si>
    <t>David Camilo Daza Vega - CAMACOL</t>
  </si>
  <si>
    <t>El inciso segundo del artículo 2.1.12.1 del proyecto normativo establece:
“Artículo 2.1.12.1. Definición. (…)
Se considerarán VIC aquellas que sean catalogadas como tales por el
Ministerio de Vivienda, Ciudad y Territorio y por el Ministerio de Cultura. Estas entidades reglamentarán, conjuntamente, las condiciones que deberán cumplir las viviendas para ser catalogadas como VIC, así como el
procedimiento que deben surtir para verificar el cumplimiento de lo
dispuesto en el presente decreto.” (Subraye y negrilla fuera de texto)
Sobre el particular, en lo que se refiere a la reglamentación de las condiciones de las VIC, se hace necesario traer a colación lo establecido por el artículo 6º de la Ley 2079
de 2021, el cual prevé en su parágrafo 3º lo siguiente:
“ARTÍCULO 6. DEFINICIÓN Y ENFOQUE DIFERENCIAL DE LA VIVIENDA DE
INTERÉS CULTURAL VIC. Con miras a garantizar el enfoque diferencial y el respeto por la diversidad cultural en el marco de la formulación y ejecución de las políticas e instrumentos en materia de vivienda; se adopta la siguiente definición de vivienda de interés cultural:
(…)
Parágrafo 3. El Gobierno Nacional reglamentará las condiciones para que una vivienda sea considerada como VIC y el manejo que se le dará a este tipo de inmuebles.” (Subraye y negrilla fuera de texto)
Conforme lo anterior, se tiene que desde la Ley 2079 de 2021 se estableció la competencia en cabeza del Gobierno Nacional de reglamentar las condiciones para que una vivienda sea considerada como VIC, por lo que se consideraría que, es el proyecto normativo objeto de consulta el mecanismo y/o instrumento oportuno para desarrollar dicho precepto, sin embargo, una vez revisado este, se identifica que la propuesta normativa no atiende tal reglamentación siendo pospuesta conforme lo establece el inciso segundo del artículo 2.1.12.1, en el cual se señala que se considerarán VIC aquellas viviendas que sean catalogadas como tales por los Ministerios de Vivienda y de Cultura quienes reglamentaran posteriormente las condiciones que deben cumplir las mismas para ser catalogadas como VIC, así como el procedimiento que se debe surtir para verificar su cumplimiento.
Sobre el particular, es de anotar que es precisamente el parágrafo 3º del artículo 6 de la Ley de Vivienda y Hábitat el cual establece que “El Gobierno Nacional reglamentará las condiciones para que una vivienda sea considerada como VIC y el  manejo que se le dará a este tipo de inmuebles”, razón por la cual, se considera que el proyecto decreto reglamentario no cumple con la finalidad establecida por la ley al señalar que los principales aspectos u objeto del mismo deben ser reglamentados posteriormente.
Por otra parte, en atención al acápite de consideraciones propuestos por el proyecto normativos
1, se debe precisar que en consecuencia, lo que resultaría procedente,
en virtud de los principios de coordinación y eficiencia que rigen para todas las autoridades públicas, es que el proyecto normativo objeto de consulta, además de reglamentar la materia en relación a la VIC, sea adoptado en un solo acto
administrativo emitido por el Ministerio de Vivienda, Ciudad y Territorio, el
Ministerio del Interior y el Ministerio de Agricultura para que de forma armónica, clara y completa se reglamente el tema conforme lo definido por la Ley 2079 de 2021.
Partiendo de lo anterior, con el objeto de tener una norma clara y objetiva que cumpla su finalidad respecto de una reglamentación eficaz, a fin de suplir los vacíos
reglamentarios evidenciados y dar cumplimiento a lo establecido por el marco legal, se considera necesario que el proyecto de decreto desarrolle y contemple los siguientes aspectos:
 Requisitos que deben cumplir las viviendas para ser consideradas VIC
 Aspectos o criterios técnicos que permitan diferenciar la vivienda de interés cultural - VIC de un bien de interés cultural – BIC
 El procedimiento de declaratoria de las viviendas VIC, la autoridad competente, las medidas de intervención, procedencia la aplicación de ninguna de las normas que regulan los BIC.
 Cómo se articulan el proyecto con las normas vigentes de las entidades
territoriales en materia de ordenamiento y de reglamentación de los bienes de interés cultural BIC.</t>
  </si>
  <si>
    <t xml:space="preserve">Se modifican los artículos indicando en este mismo instrumento normativo, las condiciones que deben tenerse en cuenta para que la VIC sea considerada como tal.
</t>
  </si>
  <si>
    <t>El artículo 2.1.12.1 del proyecto establece:
“Artículo 2.1.12.1. Definición. La vivienda de interés cultural - VIC, es una categoría de vivienda que se caracterizará por estar totalmente arraigada e imbricada en su territorio y su clima; su diseño, construcción, financiación y criterios normativos obedecen a costumbres, tradiciones, estilos de vida, materiales y técnicas constructivas y productivas, así como a mano de obra
locales. (…)
Con respecto al artículo que define la vivienda VIC, no es clara la referencia “una categoría” de vivienda, por lo cual es confuso la naturaleza de la clasificación y/o cual serían las demás categorías de vivienda o el grupo al que estas pertenecen. Se considera necesario la aclaración respecto al alcance de las categorizaciones de la</t>
  </si>
  <si>
    <t>La definición de vivienda se encuentra en otros instrumentos normativos y la categorización como VIC se encuentra en este decreto como una categoría especial de vivienda que debe cumplir determinados requisitos</t>
  </si>
  <si>
    <t>Objetivos El artículo 2.1.12.2 del proyecto establece: “Artículo 2.1.12.2. Objetivos. Son objetivos de la reglamentación de la categoría de vivienda de interés cultural: a.) Reconocer los valores y potenciales sociales de los saberes locales en torno a la vivienda rural y urbana. b.) Promover la aplicación del subsidio familiar de vivienda, especialmente en la modalidad de mejoramiento en este tipo de viviendas. c.) Promover la ejecución de proyectos de vivienda en los sectores de interés cultural y la integración de los parámetros culturales en la ejecución de proyectos de vivienda en las áreas urbanas y rurales. d.) Fomentar la divulgación, comunicación y educación de los valores y oportunidades de la vivienda de interés cultural.” Con relación al artículo que contempla los objetivos, en concordancia con los comentarios presentados en el titulo primero del presente documento,se considera necesario que los mismos sean desarrollados, no solo enunciados, toda vez que no corresponde a lo señalado por la Ley 2079 de 2021.</t>
  </si>
  <si>
    <t>El decreto tiene como objetivo establecer los requisitos para la categorización de VIC de acuerdo con el artículo 6 de la Ley 2079 de 2021. La referencia a los objetivos es un referente para llevar a cabo esa categorización.
Los objetivos se desarrollan en los artículos en los que se establece el concepto de VIC.</t>
  </si>
  <si>
    <t>Enfoque para zonas urbanas El artículo 2.1.12.1.1 del proyecto de decreto señala: “Artículo 2.1.12.1.1. Enfoque para zonas urbanas. La vivienda de interés cultural en entornos urbanos será aquella que se localice en suelo urbano de acuerdo con el respectivo plan de ordenamiento territorial y se encuentre en sectores de interés cultural o hagan parte de edificaciones declaradas como bienes de interés cultural por autoridades nacionales o locales. Podrán ser catalogados como vivienda de interés cultural aquellos inmuebles que puedan tener el uso de vivienda, de acuerdo con las normas urbanísticas vigentes, y que presenten los atributos del patrimonio cultural correspondientes al sector en el que se encuentren ubicados.” Frente al artículo de enfoque para zonas urbanas, no resulta clara su articulación con los sectores de bienes de interés cultural BIC en suelo urbano toda vez que estos no siempre están destinados a usos residenciales o de vivienda, razón por la cual debe promoverse la adopción de normas que armonicen las diferentes condiciones y no generalicen. Adicionalmente, el inciso segundo confunde los conceptos de VIC y BIC y no genera una distinción con respecto al procedimiento especial definido para su declaratoria.</t>
  </si>
  <si>
    <t>Se modifica el artículo indicando que la categorización de VIC depende de las zonas de influencia que tienen los inmuebles declarados como BIC. Esto es suficiente para evitar confusiones en ambos conceptos.</t>
  </si>
  <si>
    <t>Aplicación de subsidios
El artículo 2.1.12.1.2. del proyecto de decreto señala:
“Artículo 2.1.12.1.2. Aplicación de subsidios. La aplicación del subsidio familiar de vivienda en las modalidades de construcción en sitio propio y mejoramiento en inmuebles catalogados previamente por el Ministerio de Vivienda, Ciudad y Territorio y el Ministerio de Cultura como vivienda de interés cultural, deberá
priorizar la realización de obras que propendan por la salvaguardia, mantenimiento y conservación del patrimonio cultural arquitectónico.
En todo caso, la asignación de estos subsidios estará sujeta a la disposición de recursos para cada una de estas modalidades.”
Con respecto al artículo de aplicación de los subsidios, no resulta claro toda vez que no se diferencian las VIC de los BIC y por consiguiente puede implicar un desconocimiento del Decreto 1080 de 2015 “Por medio del cualse expide el Decreto Único Reglamentario del Sector Cultura”</t>
  </si>
  <si>
    <t>Se modificó el artículo indicando que la categorización de VIC depende de las zonas de influencia que tienen los inmuebles declarados como BIC. Esto es suficiente para evitar confusiones en ambos conceptos.</t>
  </si>
  <si>
    <t>El artículo 2.1.12.1.2. del proyecto de decreto señala:
“Artículo 2.1.12.2.1. Enfoque para entornos rurales dispersos y centros poblados. La vivienda de interés cultural en los entornos rurales dispersos y centros poblados será aquella que se localice en suelo rural disperso o en
centros poblados, de acuerdo con el respectivo plan de ordenamiento territorial, se encuentre en zonas que se consideren como patrimonio cultural, de acuerdo con lo establecido en las normas vigentes por parte de autoridades
nacionales o locales competentes, y presente los atributos del patrimonio cultural correspondientes al sitio en el que se encuentren ubicados: clima, topografía, materiales locales, sistemas constructivos, técnicas constructivas
y productivas, mano de obra local, formas de implantación y resguardo,
 spacios de habitación, costumbres, tradiciones y estilos de vida. En los diseños y en las tipologías de nuevas viviendas se deberán incorporar elementos arquitectónicos con los cuales se identifique y salvaguarde el patrimonio cultural de las zonas en donde se implanten, propendiendo por la incorporación de la mano de obra local.”
Sobre el particular, nuevamente se evidencia la confusión del concepto de VIC y BIC, adicionalmente la redacción propuesta parte de la base que todas las viviendas de interés son VIC. Adicionalmente no se establece procedimiento ni criterios.</t>
  </si>
  <si>
    <t>No aceptada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</si>
</sst>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u/>
      <sz val="12"/>
      <color theme="10"/>
      <name val="Calibri"/>
      <family val="2"/>
      <scheme val="minor"/>
    </font>
    <font>
      <sz val="10"/>
      <color theme="1"/>
      <name val="Segoe UI"/>
      <family val="2"/>
    </font>
    <font>
      <sz val="10"/>
      <color theme="1"/>
      <name val="Symbol"/>
      <family val="1"/>
      <charset val="2"/>
    </font>
    <font>
      <sz val="10"/>
      <color theme="1"/>
      <name val="Arial"/>
    </font>
    <font>
      <b/>
      <sz val="12"/>
      <color theme="1"/>
      <name val="Calibri"/>
    </font>
    <font>
      <b/>
      <sz val="16"/>
      <color theme="1"/>
      <name val="Calibri"/>
    </font>
    <font>
      <b/>
      <sz val="14"/>
      <color theme="1"/>
      <name val="Calibri"/>
    </font>
    <font>
      <sz val="10"/>
      <color theme="1"/>
      <name val="Calibri"/>
    </font>
    <font>
      <sz val="11"/>
      <color theme="1"/>
      <name val="Calibri"/>
    </font>
    <font>
      <b/>
      <sz val="12"/>
      <color theme="0"/>
      <name val="Calibri"/>
    </font>
    <font>
      <b/>
      <sz val="10"/>
      <color theme="1"/>
      <name val="Calibri"/>
    </font>
    <font>
      <sz val="11"/>
      <color theme="2" tint="-0.499984740745262"/>
      <name val="Calibri"/>
    </font>
    <font>
      <u/>
      <sz val="12"/>
      <color theme="10"/>
      <name val="Calibri"/>
    </font>
    <font>
      <b/>
      <sz val="11"/>
      <color theme="1"/>
      <name val="Calibri"/>
    </font>
    <font>
      <b/>
      <sz val="11"/>
      <color rgb="FF000000"/>
      <name val="Calibri"/>
    </font>
    <font>
      <sz val="12"/>
      <color rgb="FF0F4A84"/>
      <name val="Calibri"/>
    </font>
    <font>
      <sz val="12"/>
      <color theme="1"/>
      <name val="Calibri"/>
    </font>
    <font>
      <sz val="12"/>
      <name val="Calibri"/>
    </font>
    <font>
      <sz val="9"/>
      <color rgb="FF000000"/>
      <name val="Calibri"/>
    </font>
    <font>
      <sz val="9"/>
      <color rgb="FF000000"/>
      <name val="Arial"/>
      <family val="2"/>
    </font>
    <font>
      <sz val="9"/>
      <color theme="1"/>
      <name val="Arial"/>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103">
    <xf numFmtId="0" fontId="0" fillId="0" borderId="0" xfId="0"/>
    <xf numFmtId="0" fontId="1" fillId="0" borderId="0" xfId="0" applyFont="1"/>
    <xf numFmtId="0" fontId="1" fillId="0" borderId="1" xfId="0" applyFont="1" applyBorder="1"/>
    <xf numFmtId="0" fontId="1" fillId="0" borderId="4" xfId="0" applyFont="1" applyBorder="1"/>
    <xf numFmtId="0" fontId="2" fillId="0" borderId="4" xfId="0" applyFont="1" applyBorder="1"/>
    <xf numFmtId="14" fontId="1" fillId="0" borderId="1" xfId="0" applyNumberFormat="1" applyFont="1" applyBorder="1"/>
    <xf numFmtId="0" fontId="1" fillId="0" borderId="26" xfId="0" applyFont="1" applyBorder="1"/>
    <xf numFmtId="14" fontId="1" fillId="0" borderId="27" xfId="0" applyNumberFormat="1" applyFont="1" applyBorder="1"/>
    <xf numFmtId="0" fontId="1" fillId="0" borderId="27" xfId="0" applyFont="1" applyBorder="1"/>
    <xf numFmtId="0" fontId="1" fillId="0" borderId="1" xfId="0" applyFont="1" applyBorder="1" applyAlignment="1">
      <alignment horizontal="center"/>
    </xf>
    <xf numFmtId="0" fontId="1" fillId="0" borderId="0" xfId="0" applyFont="1" applyAlignment="1">
      <alignment horizontal="center" vertical="center"/>
    </xf>
    <xf numFmtId="0" fontId="1" fillId="0" borderId="0" xfId="0" applyFont="1" applyAlignment="1">
      <alignment wrapText="1"/>
    </xf>
    <xf numFmtId="0" fontId="2" fillId="0" borderId="2" xfId="0" applyFont="1" applyBorder="1" applyAlignment="1">
      <alignment horizontal="center"/>
    </xf>
    <xf numFmtId="0" fontId="2" fillId="0" borderId="5"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7" fillId="0" borderId="34" xfId="0" applyFont="1" applyBorder="1" applyAlignment="1">
      <alignment horizontal="left" vertical="center" wrapText="1"/>
    </xf>
    <xf numFmtId="0" fontId="6" fillId="0" borderId="34" xfId="0" applyFont="1" applyBorder="1" applyAlignment="1">
      <alignment vertical="center" wrapText="1"/>
    </xf>
    <xf numFmtId="0" fontId="1" fillId="0" borderId="2" xfId="0" applyFont="1" applyBorder="1"/>
    <xf numFmtId="0" fontId="1" fillId="0" borderId="35" xfId="0" applyFont="1" applyBorder="1"/>
    <xf numFmtId="0" fontId="1" fillId="0" borderId="18" xfId="0" applyFont="1" applyBorder="1"/>
    <xf numFmtId="0" fontId="9" fillId="0" borderId="22" xfId="0" applyFont="1" applyBorder="1" applyAlignment="1">
      <alignment horizontal="center"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2" xfId="0" applyFont="1" applyFill="1" applyBorder="1" applyAlignment="1">
      <alignment horizontal="center" vertical="center"/>
    </xf>
    <xf numFmtId="0" fontId="15" fillId="0" borderId="17" xfId="0" applyFont="1" applyBorder="1" applyAlignment="1">
      <alignment horizontal="left"/>
    </xf>
    <xf numFmtId="0" fontId="15" fillId="0" borderId="18" xfId="0" applyFont="1" applyBorder="1" applyAlignment="1">
      <alignment horizontal="left"/>
    </xf>
    <xf numFmtId="0" fontId="16" fillId="0" borderId="19" xfId="0" applyFont="1" applyBorder="1" applyAlignment="1">
      <alignment horizontal="left"/>
    </xf>
    <xf numFmtId="0" fontId="16" fillId="0" borderId="21" xfId="0" applyFont="1" applyBorder="1" applyAlignment="1">
      <alignment horizontal="left"/>
    </xf>
    <xf numFmtId="0" fontId="16" fillId="0" borderId="20" xfId="0" applyFont="1" applyBorder="1" applyAlignment="1">
      <alignment horizontal="left"/>
    </xf>
    <xf numFmtId="0" fontId="15" fillId="0" borderId="4" xfId="0" applyFont="1" applyBorder="1" applyAlignment="1">
      <alignment horizontal="left"/>
    </xf>
    <xf numFmtId="0" fontId="15" fillId="0" borderId="1"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5" xfId="0" applyFont="1" applyBorder="1" applyAlignment="1">
      <alignment horizontal="left"/>
    </xf>
    <xf numFmtId="0" fontId="16" fillId="0" borderId="2" xfId="0" applyFont="1" applyBorder="1" applyAlignment="1">
      <alignment horizontal="left" wrapText="1"/>
    </xf>
    <xf numFmtId="0" fontId="16" fillId="0" borderId="3" xfId="0" applyFont="1" applyBorder="1" applyAlignment="1">
      <alignment horizontal="left" wrapText="1"/>
    </xf>
    <xf numFmtId="0" fontId="16" fillId="0" borderId="5" xfId="0" applyFont="1" applyBorder="1" applyAlignment="1">
      <alignment horizontal="left" wrapText="1"/>
    </xf>
    <xf numFmtId="0" fontId="15" fillId="0" borderId="11" xfId="0" applyFont="1" applyBorder="1" applyAlignment="1">
      <alignment horizontal="left"/>
    </xf>
    <xf numFmtId="0" fontId="15" fillId="0" borderId="12" xfId="0" applyFont="1" applyBorder="1" applyAlignment="1">
      <alignment horizontal="left"/>
    </xf>
    <xf numFmtId="14" fontId="16" fillId="0" borderId="13" xfId="0" applyNumberFormat="1" applyFont="1" applyBorder="1" applyAlignment="1">
      <alignment horizontal="left"/>
    </xf>
    <xf numFmtId="0" fontId="16" fillId="0" borderId="8" xfId="0" applyFont="1" applyBorder="1" applyAlignment="1">
      <alignment horizontal="left"/>
    </xf>
    <xf numFmtId="0" fontId="16" fillId="0" borderId="16" xfId="0" applyFont="1" applyBorder="1" applyAlignment="1">
      <alignment horizontal="left"/>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0" fontId="14" fillId="3" borderId="7" xfId="0" applyFont="1" applyFill="1" applyBorder="1" applyAlignment="1">
      <alignment horizontal="center" vertical="center"/>
    </xf>
    <xf numFmtId="0" fontId="17" fillId="0" borderId="2" xfId="2" applyFont="1" applyBorder="1" applyAlignment="1">
      <alignment horizontal="left"/>
    </xf>
    <xf numFmtId="0" fontId="17" fillId="0" borderId="3" xfId="2" applyFont="1" applyBorder="1" applyAlignment="1">
      <alignment horizontal="left"/>
    </xf>
    <xf numFmtId="0" fontId="17" fillId="0" borderId="5" xfId="2" applyFont="1" applyBorder="1" applyAlignment="1">
      <alignment horizontal="left"/>
    </xf>
    <xf numFmtId="0" fontId="17" fillId="0" borderId="13" xfId="2" applyFont="1" applyBorder="1" applyAlignment="1">
      <alignment horizontal="left"/>
    </xf>
    <xf numFmtId="0" fontId="17" fillId="0" borderId="8" xfId="2" applyFont="1" applyBorder="1" applyAlignment="1">
      <alignment horizontal="left"/>
    </xf>
    <xf numFmtId="0" fontId="17" fillId="0" borderId="16" xfId="2" applyFont="1" applyBorder="1" applyAlignment="1">
      <alignment horizontal="left"/>
    </xf>
    <xf numFmtId="0" fontId="16" fillId="0" borderId="0" xfId="0" applyFont="1" applyAlignment="1">
      <alignment horizontal="left"/>
    </xf>
    <xf numFmtId="1" fontId="16" fillId="0" borderId="2" xfId="0" applyNumberFormat="1" applyFont="1" applyBorder="1" applyAlignment="1">
      <alignment horizontal="left"/>
    </xf>
    <xf numFmtId="1" fontId="16" fillId="0" borderId="9" xfId="0" applyNumberFormat="1" applyFont="1" applyBorder="1" applyAlignment="1">
      <alignment horizontal="left"/>
    </xf>
    <xf numFmtId="0" fontId="18" fillId="0" borderId="10" xfId="0" applyFont="1" applyBorder="1" applyAlignment="1">
      <alignment horizontal="center"/>
    </xf>
    <xf numFmtId="9" fontId="16" fillId="2" borderId="5" xfId="1" applyFont="1" applyFill="1" applyBorder="1" applyAlignment="1"/>
    <xf numFmtId="1" fontId="16" fillId="0" borderId="13" xfId="0" applyNumberFormat="1" applyFont="1" applyBorder="1" applyAlignment="1">
      <alignment horizontal="left"/>
    </xf>
    <xf numFmtId="1" fontId="16" fillId="0" borderId="14" xfId="0" applyNumberFormat="1" applyFont="1" applyBorder="1" applyAlignment="1">
      <alignment horizontal="left"/>
    </xf>
    <xf numFmtId="0" fontId="18" fillId="0" borderId="15" xfId="0" applyFont="1" applyBorder="1" applyAlignment="1">
      <alignment horizontal="center"/>
    </xf>
    <xf numFmtId="9" fontId="16" fillId="2" borderId="16" xfId="1" applyFont="1" applyFill="1" applyBorder="1" applyAlignment="1"/>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20" fillId="0" borderId="4" xfId="0" applyFont="1" applyBorder="1" applyAlignment="1">
      <alignment horizontal="center" vertical="center"/>
    </xf>
    <xf numFmtId="14" fontId="2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0" fillId="0" borderId="4" xfId="0" applyFont="1" applyBorder="1" applyAlignment="1">
      <alignment vertical="center"/>
    </xf>
    <xf numFmtId="0" fontId="21" fillId="0" borderId="1" xfId="0" applyFont="1" applyBorder="1" applyAlignment="1">
      <alignment vertical="top"/>
    </xf>
    <xf numFmtId="0" fontId="20" fillId="0" borderId="11" xfId="0" applyFont="1" applyBorder="1" applyAlignment="1">
      <alignment horizontal="center" vertical="center"/>
    </xf>
    <xf numFmtId="14" fontId="22" fillId="0" borderId="12" xfId="0" applyNumberFormat="1" applyFont="1" applyBorder="1" applyAlignment="1">
      <alignment horizontal="center" vertical="center"/>
    </xf>
    <xf numFmtId="0" fontId="22" fillId="0" borderId="13" xfId="0" applyFont="1" applyBorder="1" applyAlignment="1">
      <alignment horizontal="center" vertical="center" wrapText="1"/>
    </xf>
    <xf numFmtId="0" fontId="21" fillId="0" borderId="36" xfId="0" applyFont="1" applyBorder="1" applyAlignment="1">
      <alignment horizontal="center"/>
    </xf>
    <xf numFmtId="0" fontId="20" fillId="0" borderId="17" xfId="0" applyFont="1" applyBorder="1" applyAlignment="1">
      <alignment horizontal="center" vertical="center"/>
    </xf>
    <xf numFmtId="14" fontId="22" fillId="0" borderId="18" xfId="0" applyNumberFormat="1" applyFont="1" applyBorder="1" applyAlignment="1">
      <alignment horizontal="center" vertical="center"/>
    </xf>
    <xf numFmtId="0" fontId="22" fillId="0" borderId="19" xfId="0" applyFont="1" applyBorder="1" applyAlignment="1">
      <alignment horizontal="center" vertical="center" wrapText="1"/>
    </xf>
    <xf numFmtId="0" fontId="21" fillId="0" borderId="37" xfId="0" applyFont="1" applyBorder="1" applyAlignment="1">
      <alignment horizontal="center"/>
    </xf>
    <xf numFmtId="0" fontId="20" fillId="0" borderId="4" xfId="0" applyFont="1" applyBorder="1"/>
    <xf numFmtId="14" fontId="22" fillId="0" borderId="12" xfId="0" applyNumberFormat="1" applyFont="1" applyBorder="1" applyAlignment="1">
      <alignment vertical="center"/>
    </xf>
    <xf numFmtId="0" fontId="22" fillId="0" borderId="13" xfId="0" applyFont="1" applyBorder="1" applyAlignment="1">
      <alignment vertical="center" wrapText="1"/>
    </xf>
    <xf numFmtId="0" fontId="21" fillId="0" borderId="35" xfId="0" applyFont="1" applyBorder="1"/>
    <xf numFmtId="0" fontId="23" fillId="0" borderId="2" xfId="0" applyFont="1" applyBorder="1" applyAlignment="1">
      <alignment vertical="top" wrapText="1"/>
    </xf>
    <xf numFmtId="0" fontId="23" fillId="0" borderId="33" xfId="0" applyFont="1" applyBorder="1" applyAlignment="1">
      <alignment vertical="top" wrapText="1"/>
    </xf>
    <xf numFmtId="0" fontId="23" fillId="0" borderId="2" xfId="0" applyFont="1" applyBorder="1" applyAlignment="1">
      <alignment horizontal="left" vertical="top" wrapText="1"/>
    </xf>
    <xf numFmtId="0" fontId="23" fillId="0" borderId="5" xfId="0" applyFont="1" applyBorder="1" applyAlignment="1">
      <alignment horizontal="left" vertical="top" wrapText="1"/>
    </xf>
    <xf numFmtId="0" fontId="23" fillId="0" borderId="1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xf>
    <xf numFmtId="0" fontId="24" fillId="0" borderId="2" xfId="0" applyFont="1" applyBorder="1" applyAlignment="1">
      <alignment horizontal="center" wrapText="1"/>
    </xf>
    <xf numFmtId="0" fontId="24" fillId="0" borderId="5" xfId="0" applyFont="1" applyBorder="1" applyAlignment="1">
      <alignment horizontal="center"/>
    </xf>
    <xf numFmtId="0" fontId="25" fillId="0" borderId="1" xfId="0" applyFont="1" applyBorder="1" applyAlignment="1">
      <alignment horizontal="left" vertical="center" wrapText="1"/>
    </xf>
    <xf numFmtId="0" fontId="25" fillId="0" borderId="12" xfId="0" applyFont="1" applyBorder="1" applyAlignment="1">
      <alignment horizontal="left" vertical="center" wrapText="1"/>
    </xf>
    <xf numFmtId="0" fontId="8" fillId="0" borderId="34" xfId="0" applyFont="1" applyBorder="1" applyAlignment="1">
      <alignment horizontal="left" vertical="center" wrapText="1"/>
    </xf>
    <xf numFmtId="0" fontId="25" fillId="0" borderId="0" xfId="0" applyFont="1" applyAlignment="1">
      <alignment wrapText="1"/>
    </xf>
    <xf numFmtId="0" fontId="25" fillId="0" borderId="34" xfId="0" applyFont="1" applyBorder="1" applyAlignment="1">
      <alignment horizontal="left" vertical="center" wrapText="1"/>
    </xf>
  </cellXfs>
  <cellStyles count="3">
    <cellStyle name="Hyperlink" xfId="2" xr:uid="{00000000-0005-0000-0000-000000000000}"/>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nvivienda.gov.co/participa/consulta-ciudadana" TargetMode="External"/><Relationship Id="rId2" Type="http://schemas.openxmlformats.org/officeDocument/2006/relationships/hyperlink" Target="https://minvivienda.gov.co/tramites-y-servicios/consultas-publicas/por-la-cual-se-reglamenta-el-articulo-211696-del-del-titulo-1-de-la-parte-1-del-libro-2-del-decreto-1077-de-2015-en-lo-referente-la-focalizacion" TargetMode="External"/><Relationship Id="rId1" Type="http://schemas.openxmlformats.org/officeDocument/2006/relationships/hyperlink" Target="mailto:magarcia@minvivienda.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jching@minviviend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46"/>
  <sheetViews>
    <sheetView tabSelected="1" view="pageBreakPreview" topLeftCell="A31" zoomScale="60" zoomScaleNormal="154" zoomScalePageLayoutView="154" workbookViewId="0">
      <selection activeCell="D32" sqref="D32"/>
    </sheetView>
  </sheetViews>
  <sheetFormatPr defaultColWidth="10.875" defaultRowHeight="15"/>
  <cols>
    <col min="1" max="1" width="4.5" style="1" customWidth="1"/>
    <col min="2" max="2" width="11" style="1" customWidth="1"/>
    <col min="3" max="3" width="13.625" style="1" customWidth="1"/>
    <col min="4" max="4" width="77.5" style="1" customWidth="1"/>
    <col min="5" max="5" width="16" style="1" customWidth="1"/>
    <col min="6" max="6" width="4.625" style="1" customWidth="1"/>
    <col min="7" max="7" width="19.125" style="1" customWidth="1"/>
    <col min="8" max="16384" width="10.875" style="1"/>
  </cols>
  <sheetData>
    <row r="1" spans="1:7" ht="174.95" customHeight="1">
      <c r="A1" s="21" t="s">
        <v>0</v>
      </c>
      <c r="B1" s="22"/>
      <c r="C1" s="22"/>
      <c r="D1" s="22"/>
      <c r="E1" s="22"/>
      <c r="F1" s="23"/>
      <c r="G1" s="24"/>
    </row>
    <row r="2" spans="1:7" ht="21.95" customHeight="1">
      <c r="A2" s="25" t="s">
        <v>1</v>
      </c>
      <c r="B2" s="26"/>
      <c r="C2" s="26"/>
      <c r="D2" s="26"/>
      <c r="E2" s="26"/>
      <c r="F2" s="26"/>
      <c r="G2" s="27"/>
    </row>
    <row r="3" spans="1:7" ht="15.75">
      <c r="A3" s="28" t="s">
        <v>2</v>
      </c>
      <c r="B3" s="29"/>
      <c r="C3" s="29"/>
      <c r="D3" s="30" t="s">
        <v>3</v>
      </c>
      <c r="E3" s="31"/>
      <c r="F3" s="31"/>
      <c r="G3" s="32"/>
    </row>
    <row r="4" spans="1:7" ht="15.75">
      <c r="A4" s="33" t="s">
        <v>4</v>
      </c>
      <c r="B4" s="34"/>
      <c r="C4" s="34"/>
      <c r="D4" s="35" t="s">
        <v>5</v>
      </c>
      <c r="E4" s="36"/>
      <c r="F4" s="36"/>
      <c r="G4" s="37"/>
    </row>
    <row r="5" spans="1:7" ht="38.25" customHeight="1">
      <c r="A5" s="33" t="s">
        <v>6</v>
      </c>
      <c r="B5" s="34"/>
      <c r="C5" s="34"/>
      <c r="D5" s="38" t="s">
        <v>7</v>
      </c>
      <c r="E5" s="39"/>
      <c r="F5" s="39"/>
      <c r="G5" s="40"/>
    </row>
    <row r="6" spans="1:7" ht="27" customHeight="1">
      <c r="A6" s="33" t="s">
        <v>8</v>
      </c>
      <c r="B6" s="34"/>
      <c r="C6" s="34"/>
      <c r="D6" s="38" t="s">
        <v>9</v>
      </c>
      <c r="E6" s="39"/>
      <c r="F6" s="39"/>
      <c r="G6" s="40"/>
    </row>
    <row r="7" spans="1:7" ht="15.75">
      <c r="A7" s="41" t="s">
        <v>10</v>
      </c>
      <c r="B7" s="42"/>
      <c r="C7" s="42"/>
      <c r="D7" s="43">
        <v>44550</v>
      </c>
      <c r="E7" s="44"/>
      <c r="F7" s="44"/>
      <c r="G7" s="45"/>
    </row>
    <row r="8" spans="1:7" ht="21.95" customHeight="1">
      <c r="A8" s="46" t="s">
        <v>11</v>
      </c>
      <c r="B8" s="47"/>
      <c r="C8" s="47"/>
      <c r="D8" s="47"/>
      <c r="E8" s="47"/>
      <c r="F8" s="47"/>
      <c r="G8" s="48"/>
    </row>
    <row r="9" spans="1:7" ht="15.75">
      <c r="A9" s="28" t="s">
        <v>12</v>
      </c>
      <c r="B9" s="29"/>
      <c r="C9" s="29"/>
      <c r="D9" s="30" t="s">
        <v>13</v>
      </c>
      <c r="E9" s="31"/>
      <c r="F9" s="31"/>
      <c r="G9" s="32"/>
    </row>
    <row r="10" spans="1:7" ht="15.75">
      <c r="A10" s="33" t="s">
        <v>14</v>
      </c>
      <c r="B10" s="34"/>
      <c r="C10" s="34"/>
      <c r="D10" s="43">
        <v>44389</v>
      </c>
      <c r="E10" s="44"/>
      <c r="F10" s="44"/>
      <c r="G10" s="45"/>
    </row>
    <row r="11" spans="1:7" ht="15.75">
      <c r="A11" s="33" t="s">
        <v>15</v>
      </c>
      <c r="B11" s="34"/>
      <c r="C11" s="34"/>
      <c r="D11" s="43">
        <v>44404</v>
      </c>
      <c r="E11" s="44"/>
      <c r="F11" s="44"/>
      <c r="G11" s="45"/>
    </row>
    <row r="12" spans="1:7" ht="15.75">
      <c r="A12" s="33" t="s">
        <v>16</v>
      </c>
      <c r="B12" s="34"/>
      <c r="C12" s="34"/>
      <c r="D12" s="49" t="s">
        <v>17</v>
      </c>
      <c r="E12" s="50"/>
      <c r="F12" s="50"/>
      <c r="G12" s="51"/>
    </row>
    <row r="13" spans="1:7" ht="15.75">
      <c r="A13" s="33" t="s">
        <v>18</v>
      </c>
      <c r="B13" s="34"/>
      <c r="C13" s="34"/>
      <c r="D13" s="43" t="s">
        <v>19</v>
      </c>
      <c r="E13" s="44"/>
      <c r="F13" s="44"/>
      <c r="G13" s="45"/>
    </row>
    <row r="14" spans="1:7" ht="15.75">
      <c r="A14" s="41" t="s">
        <v>20</v>
      </c>
      <c r="B14" s="42"/>
      <c r="C14" s="42"/>
      <c r="D14" s="52" t="s">
        <v>21</v>
      </c>
      <c r="E14" s="53"/>
      <c r="F14" s="53"/>
      <c r="G14" s="54"/>
    </row>
    <row r="15" spans="1:7" ht="21.95" customHeight="1">
      <c r="A15" s="46" t="s">
        <v>22</v>
      </c>
      <c r="B15" s="47"/>
      <c r="C15" s="47"/>
      <c r="D15" s="47"/>
      <c r="E15" s="47"/>
      <c r="F15" s="47"/>
      <c r="G15" s="48"/>
    </row>
    <row r="16" spans="1:7" ht="15.75">
      <c r="A16" s="28" t="s">
        <v>23</v>
      </c>
      <c r="B16" s="29"/>
      <c r="C16" s="29"/>
      <c r="D16" s="30">
        <v>2</v>
      </c>
      <c r="E16" s="31"/>
      <c r="F16" s="55"/>
      <c r="G16" s="32"/>
    </row>
    <row r="17" spans="1:7" ht="15.75">
      <c r="A17" s="33" t="s">
        <v>24</v>
      </c>
      <c r="B17" s="34"/>
      <c r="C17" s="34"/>
      <c r="D17" s="35">
        <v>0</v>
      </c>
      <c r="E17" s="36"/>
      <c r="F17" s="44"/>
      <c r="G17" s="37"/>
    </row>
    <row r="18" spans="1:7" ht="15.75">
      <c r="A18" s="33" t="s">
        <v>25</v>
      </c>
      <c r="B18" s="34"/>
      <c r="C18" s="34"/>
      <c r="D18" s="56">
        <v>7</v>
      </c>
      <c r="E18" s="57"/>
      <c r="F18" s="58" t="s">
        <v>26</v>
      </c>
      <c r="G18" s="59" t="str">
        <f>IFERROR(D18/D17,"")</f>
        <v/>
      </c>
    </row>
    <row r="19" spans="1:7" ht="15.75">
      <c r="A19" s="33" t="s">
        <v>27</v>
      </c>
      <c r="B19" s="34"/>
      <c r="C19" s="34"/>
      <c r="D19" s="56">
        <v>0</v>
      </c>
      <c r="E19" s="57"/>
      <c r="F19" s="58" t="s">
        <v>26</v>
      </c>
      <c r="G19" s="59" t="str">
        <f>IFERROR(D19/D17,"")</f>
        <v/>
      </c>
    </row>
    <row r="20" spans="1:7" ht="15.75">
      <c r="A20" s="33" t="s">
        <v>28</v>
      </c>
      <c r="B20" s="34"/>
      <c r="C20" s="34"/>
      <c r="D20" s="35">
        <v>5</v>
      </c>
      <c r="E20" s="36"/>
      <c r="F20" s="44"/>
      <c r="G20" s="37"/>
    </row>
    <row r="21" spans="1:7" ht="15.75">
      <c r="A21" s="33" t="s">
        <v>29</v>
      </c>
      <c r="B21" s="34"/>
      <c r="C21" s="34"/>
      <c r="D21" s="56">
        <v>4</v>
      </c>
      <c r="E21" s="57"/>
      <c r="F21" s="58" t="s">
        <v>26</v>
      </c>
      <c r="G21" s="59">
        <f>IFERROR(D21/D20,"")</f>
        <v>0.8</v>
      </c>
    </row>
    <row r="22" spans="1:7" ht="15.75">
      <c r="A22" s="41" t="s">
        <v>30</v>
      </c>
      <c r="B22" s="42"/>
      <c r="C22" s="42"/>
      <c r="D22" s="60">
        <v>3</v>
      </c>
      <c r="E22" s="61"/>
      <c r="F22" s="62" t="s">
        <v>26</v>
      </c>
      <c r="G22" s="63">
        <f>IFERROR(D22/D21,"")</f>
        <v>0.75</v>
      </c>
    </row>
    <row r="23" spans="1:7" ht="21" customHeight="1">
      <c r="A23" s="46" t="s">
        <v>31</v>
      </c>
      <c r="B23" s="47"/>
      <c r="C23" s="47"/>
      <c r="D23" s="47"/>
      <c r="E23" s="47"/>
      <c r="F23" s="47"/>
      <c r="G23" s="48"/>
    </row>
    <row r="24" spans="1:7" ht="33" customHeight="1">
      <c r="A24" s="64" t="s">
        <v>32</v>
      </c>
      <c r="B24" s="65" t="s">
        <v>33</v>
      </c>
      <c r="C24" s="65" t="s">
        <v>34</v>
      </c>
      <c r="D24" s="65" t="s">
        <v>35</v>
      </c>
      <c r="E24" s="65" t="s">
        <v>36</v>
      </c>
      <c r="F24" s="66" t="s">
        <v>37</v>
      </c>
      <c r="G24" s="67"/>
    </row>
    <row r="25" spans="1:7" s="10" customFormat="1" ht="315" customHeight="1">
      <c r="A25" s="68">
        <v>1</v>
      </c>
      <c r="B25" s="69">
        <v>44404</v>
      </c>
      <c r="C25" s="70" t="s">
        <v>38</v>
      </c>
      <c r="D25" s="98" t="s">
        <v>39</v>
      </c>
      <c r="E25" s="71" t="s">
        <v>40</v>
      </c>
      <c r="F25" s="86" t="s">
        <v>41</v>
      </c>
      <c r="G25" s="87"/>
    </row>
    <row r="26" spans="1:7" ht="409.5" customHeight="1">
      <c r="A26" s="72">
        <v>2</v>
      </c>
      <c r="B26" s="69">
        <v>44404</v>
      </c>
      <c r="C26" s="70" t="s">
        <v>42</v>
      </c>
      <c r="D26" s="99" t="s">
        <v>43</v>
      </c>
      <c r="E26" s="73" t="s">
        <v>40</v>
      </c>
      <c r="F26" s="88" t="s">
        <v>44</v>
      </c>
      <c r="G26" s="89"/>
    </row>
    <row r="27" spans="1:7" ht="15.75" customHeight="1">
      <c r="A27" s="74">
        <v>3</v>
      </c>
      <c r="B27" s="75">
        <v>44404</v>
      </c>
      <c r="C27" s="76" t="s">
        <v>42</v>
      </c>
      <c r="D27" s="100" t="s">
        <v>45</v>
      </c>
      <c r="E27" s="77" t="s">
        <v>40</v>
      </c>
      <c r="F27" s="90" t="s">
        <v>46</v>
      </c>
      <c r="G27" s="91"/>
    </row>
    <row r="28" spans="1:7" s="11" customFormat="1" ht="139.5" customHeight="1">
      <c r="A28" s="78"/>
      <c r="B28" s="79"/>
      <c r="C28" s="80"/>
      <c r="D28" s="100"/>
      <c r="E28" s="81"/>
      <c r="F28" s="92"/>
      <c r="G28" s="93"/>
    </row>
    <row r="29" spans="1:7" ht="139.5" customHeight="1">
      <c r="A29" s="82">
        <v>4</v>
      </c>
      <c r="B29" s="83">
        <v>44404</v>
      </c>
      <c r="C29" s="84" t="s">
        <v>42</v>
      </c>
      <c r="D29" s="101" t="s">
        <v>47</v>
      </c>
      <c r="E29" s="85" t="s">
        <v>40</v>
      </c>
      <c r="F29" s="94" t="s">
        <v>48</v>
      </c>
      <c r="G29" s="95"/>
    </row>
    <row r="30" spans="1:7" ht="247.5" customHeight="1">
      <c r="A30" s="4">
        <v>5</v>
      </c>
      <c r="B30" s="83">
        <v>44404</v>
      </c>
      <c r="C30" s="84" t="s">
        <v>42</v>
      </c>
      <c r="D30" s="101" t="s">
        <v>49</v>
      </c>
      <c r="E30" s="19" t="s">
        <v>40</v>
      </c>
      <c r="F30" s="96" t="s">
        <v>50</v>
      </c>
      <c r="G30" s="97"/>
    </row>
    <row r="31" spans="1:7" ht="157.5" customHeight="1">
      <c r="A31" s="4">
        <v>6</v>
      </c>
      <c r="B31" s="83">
        <v>44404</v>
      </c>
      <c r="C31" s="84" t="s">
        <v>42</v>
      </c>
      <c r="D31" s="102" t="s">
        <v>51</v>
      </c>
      <c r="E31" s="19" t="s">
        <v>40</v>
      </c>
      <c r="F31" s="96" t="s">
        <v>52</v>
      </c>
      <c r="G31" s="97"/>
    </row>
    <row r="32" spans="1:7" ht="197.25" customHeight="1">
      <c r="A32" s="4">
        <v>7</v>
      </c>
      <c r="B32" s="83">
        <v>44404</v>
      </c>
      <c r="C32" s="84" t="s">
        <v>42</v>
      </c>
      <c r="D32" s="102" t="s">
        <v>53</v>
      </c>
      <c r="E32" s="19" t="s">
        <v>40</v>
      </c>
      <c r="F32" s="96" t="s">
        <v>52</v>
      </c>
      <c r="G32" s="97"/>
    </row>
    <row r="33" spans="1:7">
      <c r="A33" s="3"/>
      <c r="B33" s="5"/>
      <c r="C33" s="18"/>
      <c r="D33" s="16"/>
      <c r="E33" s="19"/>
      <c r="F33" s="12"/>
      <c r="G33" s="13"/>
    </row>
    <row r="34" spans="1:7">
      <c r="A34" s="3"/>
      <c r="B34" s="5"/>
      <c r="C34" s="18"/>
      <c r="D34" s="16"/>
      <c r="E34" s="19"/>
      <c r="F34" s="12"/>
      <c r="G34" s="13"/>
    </row>
    <row r="35" spans="1:7">
      <c r="A35" s="3"/>
      <c r="B35" s="5"/>
      <c r="C35" s="18"/>
      <c r="D35" s="16"/>
      <c r="E35" s="19"/>
      <c r="F35" s="12"/>
      <c r="G35" s="13"/>
    </row>
    <row r="36" spans="1:7">
      <c r="A36" s="3"/>
      <c r="B36" s="5"/>
      <c r="C36" s="18"/>
      <c r="D36" s="16"/>
      <c r="E36" s="19"/>
      <c r="F36" s="12"/>
      <c r="G36" s="13"/>
    </row>
    <row r="37" spans="1:7">
      <c r="A37" s="3"/>
      <c r="B37" s="5"/>
      <c r="C37" s="18"/>
      <c r="D37" s="17"/>
      <c r="E37" s="19"/>
      <c r="F37" s="12"/>
      <c r="G37" s="13"/>
    </row>
    <row r="38" spans="1:7">
      <c r="A38" s="3"/>
      <c r="B38" s="5"/>
      <c r="C38" s="2"/>
      <c r="D38" s="20"/>
      <c r="E38" s="2"/>
      <c r="F38" s="12"/>
      <c r="G38" s="13"/>
    </row>
    <row r="39" spans="1:7">
      <c r="A39" s="3"/>
      <c r="B39" s="5"/>
      <c r="C39" s="2"/>
      <c r="D39" s="2"/>
      <c r="E39" s="2"/>
      <c r="F39" s="12"/>
      <c r="G39" s="13"/>
    </row>
    <row r="40" spans="1:7">
      <c r="A40" s="3"/>
      <c r="B40" s="5"/>
      <c r="C40" s="2"/>
      <c r="D40" s="2"/>
      <c r="E40" s="2"/>
      <c r="F40" s="12"/>
      <c r="G40" s="13"/>
    </row>
    <row r="41" spans="1:7">
      <c r="A41" s="3"/>
      <c r="B41" s="5"/>
      <c r="C41" s="2"/>
      <c r="D41" s="9"/>
      <c r="E41" s="2"/>
      <c r="F41" s="12"/>
      <c r="G41" s="13"/>
    </row>
    <row r="42" spans="1:7">
      <c r="A42" s="3"/>
      <c r="B42" s="5"/>
      <c r="C42" s="2"/>
      <c r="D42" s="2"/>
      <c r="E42" s="2"/>
      <c r="F42" s="12"/>
      <c r="G42" s="13"/>
    </row>
    <row r="43" spans="1:7">
      <c r="A43" s="3"/>
      <c r="B43" s="5"/>
      <c r="C43" s="2"/>
      <c r="D43" s="2"/>
      <c r="E43" s="2"/>
      <c r="F43" s="12"/>
      <c r="G43" s="13"/>
    </row>
    <row r="44" spans="1:7">
      <c r="A44" s="3"/>
      <c r="B44" s="5"/>
      <c r="C44" s="2"/>
      <c r="D44" s="2"/>
      <c r="E44" s="2"/>
      <c r="F44" s="12"/>
      <c r="G44" s="13"/>
    </row>
    <row r="45" spans="1:7">
      <c r="A45" s="3"/>
      <c r="B45" s="5"/>
      <c r="C45" s="2"/>
      <c r="D45" s="2"/>
      <c r="E45" s="2"/>
      <c r="F45" s="12"/>
      <c r="G45" s="13"/>
    </row>
    <row r="46" spans="1:7" ht="15.6" thickBot="1">
      <c r="A46" s="6"/>
      <c r="B46" s="7"/>
      <c r="C46" s="8"/>
      <c r="D46" s="8"/>
      <c r="E46" s="8"/>
      <c r="F46" s="14"/>
      <c r="G46" s="15"/>
    </row>
  </sheetData>
  <mergeCells count="68">
    <mergeCell ref="B27:B28"/>
    <mergeCell ref="A27:A28"/>
    <mergeCell ref="D27:D28"/>
    <mergeCell ref="E27:E28"/>
    <mergeCell ref="F27:G28"/>
    <mergeCell ref="C27:C28"/>
    <mergeCell ref="F29:G29"/>
    <mergeCell ref="F45:G45"/>
    <mergeCell ref="F46:G46"/>
    <mergeCell ref="F38:G38"/>
    <mergeCell ref="F39:G39"/>
    <mergeCell ref="F40:G40"/>
    <mergeCell ref="F41:G41"/>
    <mergeCell ref="F44:G44"/>
    <mergeCell ref="F33:G33"/>
    <mergeCell ref="F42:G42"/>
    <mergeCell ref="F43:G43"/>
    <mergeCell ref="F30:G30"/>
    <mergeCell ref="F31:G31"/>
    <mergeCell ref="F32:G32"/>
    <mergeCell ref="F25:G25"/>
    <mergeCell ref="F26:G26"/>
    <mergeCell ref="D20:G20"/>
    <mergeCell ref="D21:E21"/>
    <mergeCell ref="D22:E22"/>
    <mergeCell ref="A23:G23"/>
    <mergeCell ref="A20:C20"/>
    <mergeCell ref="A21:C21"/>
    <mergeCell ref="A22:C22"/>
    <mergeCell ref="A19:C19"/>
    <mergeCell ref="D5:G5"/>
    <mergeCell ref="D6:G6"/>
    <mergeCell ref="D7:G7"/>
    <mergeCell ref="D9:G9"/>
    <mergeCell ref="A9:C9"/>
    <mergeCell ref="D11:G11"/>
    <mergeCell ref="D12:G12"/>
    <mergeCell ref="D14:G14"/>
    <mergeCell ref="D13:G13"/>
    <mergeCell ref="A16:C16"/>
    <mergeCell ref="A17:C17"/>
    <mergeCell ref="A18:C18"/>
    <mergeCell ref="A1:G1"/>
    <mergeCell ref="A2:G2"/>
    <mergeCell ref="A8:G8"/>
    <mergeCell ref="A3:C3"/>
    <mergeCell ref="A4:C4"/>
    <mergeCell ref="A5:C5"/>
    <mergeCell ref="A6:C6"/>
    <mergeCell ref="A7:C7"/>
    <mergeCell ref="D3:G3"/>
    <mergeCell ref="D4:G4"/>
    <mergeCell ref="F34:G34"/>
    <mergeCell ref="F35:G35"/>
    <mergeCell ref="F36:G36"/>
    <mergeCell ref="F37:G37"/>
    <mergeCell ref="A10:C10"/>
    <mergeCell ref="A11:C11"/>
    <mergeCell ref="A12:C12"/>
    <mergeCell ref="D10:G10"/>
    <mergeCell ref="A13:C13"/>
    <mergeCell ref="A14:C14"/>
    <mergeCell ref="D17:G17"/>
    <mergeCell ref="F24:G24"/>
    <mergeCell ref="D16:G16"/>
    <mergeCell ref="D18:E18"/>
    <mergeCell ref="D19:E19"/>
    <mergeCell ref="A15:G15"/>
  </mergeCells>
  <phoneticPr fontId="4"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Señale los canales o medios en los que divulgó el proyecto de regulación." sqref="D12:G12" xr:uid="{00000000-0002-0000-0000-00000A000000}"/>
    <dataValidation allowBlank="1" showInputMessage="1" showErrorMessage="1" prompt="Señale los canales o medios que dispuso para recibir los comentarios u observaciones ciudadanas al proyecto de regulación." sqref="D14:G14" xr:uid="{00000000-0002-0000-0000-00000B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C000000}"/>
    <dataValidation allowBlank="1" showInputMessage="1" showErrorMessage="1" prompt="Señale el número total de comentarios recibidos, tenga en cuenta que este valor debe ser la suma de las dos casillas siguientes. " sqref="D17:G17" xr:uid="{00000000-0002-0000-0000-00000D000000}"/>
    <dataValidation allowBlank="1" showInputMessage="1" showErrorMessage="1" prompt="Indique cuantos comentarios se acogieron del total de comentarios recibidos." sqref="D18:E18" xr:uid="{00000000-0002-0000-0000-00000E000000}"/>
    <dataValidation allowBlank="1" showInputMessage="1" showErrorMessage="1" prompt="Indique cuantos comentarios no se aceptaron del total de comentarios recibidos." sqref="D19:E19" xr:uid="{00000000-0002-0000-0000-00000F000000}"/>
    <dataValidation allowBlank="1" showInputMessage="1" showErrorMessage="1" prompt="Cálculo automático. " sqref="G18 G21" xr:uid="{00000000-0002-0000-0000-000010000000}"/>
    <dataValidation allowBlank="1" showInputMessage="1" showErrorMessage="1" prompt="Cálculo automático." sqref="G22" xr:uid="{00000000-0002-0000-0000-000011000000}"/>
    <dataValidation allowBlank="1" showInputMessage="1" showErrorMessage="1" prompt="Señale el número total de artículos del proyecto de regulación en curso._x000a_" sqref="D20:G20" xr:uid="{00000000-0002-0000-0000-000012000000}"/>
    <dataValidation allowBlank="1" showInputMessage="1" showErrorMessage="1" prompt="Indique del total de artículos del proyecto, cuantos de éstos recibieron comentarios." sqref="D21:E21" xr:uid="{00000000-0002-0000-0000-000013000000}"/>
    <dataValidation allowBlank="1" showInputMessage="1" showErrorMessage="1" prompt="Indique del total de artículos del proyecto que recibieron comentarios, cuantos de éstos fueron modificados a partir de los mismos." sqref="D22:E22" xr:uid="{00000000-0002-0000-0000-000014000000}"/>
    <dataValidation allowBlank="1" showInputMessage="1" showErrorMessage="1" prompt="Identificación consecutiva de observaciones." sqref="A24" xr:uid="{00000000-0002-0000-0000-000015000000}"/>
    <dataValidation allowBlank="1" showInputMessage="1" showErrorMessage="1" prompt="Escriba la fecha de recepción de la observación en el siguiente formato: dd/mm/aaaa." sqref="B24" xr:uid="{00000000-0002-0000-0000-000016000000}"/>
    <dataValidation allowBlank="1" showInputMessage="1" showErrorMessage="1" prompt="Registre el nombre de la persona natural o jurídica que envió la observación." sqref="C24" xr:uid="{00000000-0002-0000-0000-000017000000}"/>
    <dataValidation allowBlank="1" showInputMessage="1" showErrorMessage="1" prompt="Registre la observación enviada por la persona natural o jurídica." sqref="D24" xr:uid="{00000000-0002-0000-0000-000018000000}"/>
    <dataValidation allowBlank="1" showInputMessage="1" showErrorMessage="1" prompt="Señale de la lista desplegable, la acción adelantada por la entidad con la observación recibida." sqref="E24"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A000000}"/>
    <dataValidation allowBlank="1" showInputMessage="1" showErrorMessage="1" prompt="Cálculo automático" sqref="G19" xr:uid="{00000000-0002-0000-0000-00001B000000}"/>
  </dataValidations>
  <hyperlinks>
    <hyperlink ref="D14" r:id="rId1" xr:uid="{00000000-0004-0000-0000-000000000000}"/>
    <hyperlink ref="D12" r:id="rId2" xr:uid="{00000000-0004-0000-0000-000001000000}"/>
    <hyperlink ref="D12:G12" r:id="rId3" display="https://minvivienda.gov.co/participa/consulta-ciudadana" xr:uid="{00000000-0004-0000-0000-000002000000}"/>
    <hyperlink ref="D14:G14" r:id="rId4" display="jching@minvivienda.gov.co" xr:uid="{00000000-0004-0000-0000-000003000000}"/>
  </hyperlinks>
  <pageMargins left="0.7" right="0.7" top="0.75" bottom="0.75" header="0.3" footer="0.3"/>
  <pageSetup scale="10" orientation="landscape" r:id="rId5"/>
  <rowBreaks count="1" manualBreakCount="1">
    <brk id="29" max="34" man="1"/>
  </rowBreaks>
  <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C000000}">
          <x14:formula1>
            <xm:f>Listas!$A$1:$A$2</xm:f>
          </x14:formula1>
          <xm:sqref>E25:E27 E29:E46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54</v>
      </c>
    </row>
    <row r="2" spans="1:1">
      <c r="A2" t="s">
        <v>40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Juan David Ching Ruiz</cp:lastModifiedBy>
  <cp:revision/>
  <dcterms:created xsi:type="dcterms:W3CDTF">2020-09-21T19:13:53Z</dcterms:created>
  <dcterms:modified xsi:type="dcterms:W3CDTF">2021-12-20T17:24:01Z</dcterms:modified>
  <cp:category/>
  <cp:contentStatus/>
</cp:coreProperties>
</file>