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llmartinez_minvivienda_gov_co/Documents/Documentos/Programa de Transparencia/"/>
    </mc:Choice>
  </mc:AlternateContent>
  <xr:revisionPtr revIDLastSave="13" documentId="8_{8ECD5BC7-4ECF-4757-8C70-89F4E6BCEB54}" xr6:coauthVersionLast="47" xr6:coauthVersionMax="47" xr10:uidLastSave="{233D3DD2-1FD3-493C-8657-E05CFAB48B12}"/>
  <bookViews>
    <workbookView xWindow="-120" yWindow="-120" windowWidth="20730" windowHeight="11160" xr2:uid="{622D8164-E08B-4734-A12F-BF0A9C180DC5}"/>
  </bookViews>
  <sheets>
    <sheet name="Hoja de ruta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<sst xmlns="http://schemas.openxmlformats.org/spreadsheetml/2006/main" count="190" uniqueCount="112">
  <si>
    <t xml:space="preserve">
PROGRAMA DE TRANSPARENCIA Y ÉTICA PUBLICA 2024 
MINISTERIO DE VIVIENDA CIUDAD Y TERRITORIO </t>
  </si>
  <si>
    <t xml:space="preserve">Hoja de Ruta </t>
  </si>
  <si>
    <t>Meses de reporte de Avance</t>
  </si>
  <si>
    <t>Componente</t>
  </si>
  <si>
    <t>Actividades</t>
  </si>
  <si>
    <t xml:space="preserve">Entregable </t>
  </si>
  <si>
    <t>Dependencia</t>
  </si>
  <si>
    <t>Cantidad</t>
  </si>
  <si>
    <t xml:space="preserve">Enero </t>
  </si>
  <si>
    <t>Febrero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</si>
  <si>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</si>
  <si>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</si>
  <si>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</si>
  <si>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</si>
  <si>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</si>
  <si>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</si>
  <si>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</si>
  <si>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>Octubre</t>
  </si>
  <si>
    <t>Noviembre</t>
  </si>
  <si>
    <t>Diciembre</t>
  </si>
  <si>
    <t xml:space="preserve">1. Gestión integral del riesgo de Corrupción </t>
  </si>
  <si>
    <t>1.1</t>
  </si>
  <si>
    <t>Realizar evaluación, seguimiento y control en el marco del sistema de control interno</t>
  </si>
  <si>
    <t xml:space="preserve">Informe de evaluación, seguimiento y control del Plan Anual de Auditorías </t>
  </si>
  <si>
    <t>OCI - Oficina de Control Interno</t>
  </si>
  <si>
    <t>1.2</t>
  </si>
  <si>
    <t>Informe Anual de Evaluación del Plan Anual de Auditorías vigencia 2023</t>
  </si>
  <si>
    <t>1.3</t>
  </si>
  <si>
    <t xml:space="preserve">Plan Anual de Auditoría 2023 aprobado y Acta de Comité. </t>
  </si>
  <si>
    <t>1.4</t>
  </si>
  <si>
    <t>Apoyar los procesos de planeación estratégica y gestión de recursos financieros</t>
  </si>
  <si>
    <t>Seguimiento a la matriz Mapa de Riesgo de Corrupción MVCT (3)</t>
  </si>
  <si>
    <t>OAP - Oficina Asesora de Planeación</t>
  </si>
  <si>
    <t>2. Redes institucionales y canales de denuncia</t>
  </si>
  <si>
    <t>2.1</t>
  </si>
  <si>
    <t>Apoyar las gestiones transversales de la entidad para la toma de decisiones administrativas y del alto nivel</t>
  </si>
  <si>
    <t>Reporte  mensual de peticiones recibidas y respondidas</t>
  </si>
  <si>
    <t>DM - Despacho del Ministro</t>
  </si>
  <si>
    <t>3. Legalidad e integridad</t>
  </si>
  <si>
    <t>3.1</t>
  </si>
  <si>
    <t>Ejecutar actividades y/o capacitaciones en el marco de la estrategia del código de integridad, del Plan de Bienestar Social y Plan de Capacitación Institucional.</t>
  </si>
  <si>
    <t>Informe de actividades y/o capacitaciones en el marco de la estrategia del código de integridad, del Plan de Bienestar Social y Plan de Capacitación Institucional.</t>
  </si>
  <si>
    <t>GTH-Grupo de Talento Humano</t>
  </si>
  <si>
    <t xml:space="preserve">4. Racionalización de Trámites </t>
  </si>
  <si>
    <t>4.1</t>
  </si>
  <si>
    <t xml:space="preserve">Formular Estrategia de Rendición de Cuentas y Participación Ciudadana del MVCT </t>
  </si>
  <si>
    <t>OAP - Oficina Asesora de Planeación </t>
  </si>
  <si>
    <t>4. Iniciativas adicionales</t>
  </si>
  <si>
    <t>Ejecutar actividades y/o capacitaciones referentes a la declaración de conflictos de interés en el marco de la Política de Integridad.</t>
  </si>
  <si>
    <t>Informe de actividades y/o capacitaciones referentes a la declaración de conflictos de interés en el marco de la Política de Integridad.</t>
  </si>
  <si>
    <t>5. Participación ciudadana y rendición de cuentas</t>
  </si>
  <si>
    <t>5.1</t>
  </si>
  <si>
    <t>Informe al Congreso 2024</t>
  </si>
  <si>
    <t>5.2</t>
  </si>
  <si>
    <t>Apoyar los procesos de planeación estratégica y gestión de recursos financiero</t>
  </si>
  <si>
    <t>Comunicaciones</t>
  </si>
  <si>
    <t>5.3</t>
  </si>
  <si>
    <t xml:space="preserve">Publicación de Estrategia de Rendición de Cuentas y Participación Ciudadana del MVCT </t>
  </si>
  <si>
    <t>Oficina Asesora de Planeación</t>
  </si>
  <si>
    <t>5.4</t>
  </si>
  <si>
    <t>Realizar las gestiones operativas y administrativas necesarias para el trámite de los diferentes requerimientos generados por las dependencias del Ministerio</t>
  </si>
  <si>
    <t>Informe con la gestión del comportamiento del tiempo de revisión y tramite de liquidaciones radicadas en el grupo de contratos</t>
  </si>
  <si>
    <t>SSA-Subdirección de Servicios Administrativos</t>
  </si>
  <si>
    <t>5.5</t>
  </si>
  <si>
    <t>Elaborar políticas e instrumentos normativos en materia de vivienda urbana</t>
  </si>
  <si>
    <t>Reporte de los certificados de publicación para participación ciudadana de los instrumentos normativos en materia de vivienda (incluye información sobre la expedición, o no, del instrumento).</t>
  </si>
  <si>
    <t>DSH-Dirección del Sistema Habitacional</t>
  </si>
  <si>
    <t>5.6</t>
  </si>
  <si>
    <t>Proyectar las propuestas de instrumentos normativos para el sector</t>
  </si>
  <si>
    <t xml:space="preserve">Documento de respuesta a los comentarios por actores externos a instrumentos normativos del VASB, publicados para participación ciudadana en la página Web del MVCT. </t>
  </si>
  <si>
    <t>DPR - Dirección de Política y Regulación</t>
  </si>
  <si>
    <t> </t>
  </si>
  <si>
    <t>5.7</t>
  </si>
  <si>
    <t>Publicación de Memorias de la Rendición de Cuentas 2024</t>
  </si>
  <si>
    <t>6. Transparencia y acceso a la información pública</t>
  </si>
  <si>
    <t>6.1</t>
  </si>
  <si>
    <t>Apoyar las gestiones operativas y administrativas para la prestación de los servicios de tic en el ministerio</t>
  </si>
  <si>
    <t>OTIC-Oficina de tecnologías de la información y las comunicaciones</t>
  </si>
  <si>
    <t>6.2</t>
  </si>
  <si>
    <t>Publicación y/o evidencia de la divulgación a través de la intranet de los lineamientos vigentes de transparencia</t>
  </si>
  <si>
    <t>6.3</t>
  </si>
  <si>
    <t xml:space="preserve">Socialización del Programa de Transparencia y Ética Pública </t>
  </si>
  <si>
    <t>7. Estado Abierto</t>
  </si>
  <si>
    <t>7.1</t>
  </si>
  <si>
    <t>Coordinar espacios entre el Ministerio e instancias internacionales (Invitaciones, viajes, reuniones, negociaciones, entre otros)  y hacer seguimiento a los compromisos adquiridos a nivel internacional</t>
  </si>
  <si>
    <t>Informe trimestral de compromisos gestionados entre el Ministerio e instancias internacionales</t>
  </si>
  <si>
    <t>DM - Despacho de Ministro</t>
  </si>
  <si>
    <t>7.2</t>
  </si>
  <si>
    <t>Elaborar estudios económicos, diagnósticos y otros documentos que sirvan de apoyo para la formulación, ejecución, seguimiento y divulgación de la política pública de vivienda urbana y el comportamiento sectorial</t>
  </si>
  <si>
    <t>Informes, tableros de Indicadores sectoriales nacional y regionales, proyecciones o presentaciones de coyuntura</t>
  </si>
  <si>
    <t>7.3</t>
  </si>
  <si>
    <t>Realizar asistencia técnica a los actores involucrados en las políticas, planes, programas y proyectos de vivienda rural</t>
  </si>
  <si>
    <t>Informe de asistencias técnicas realizadas en el periodo en el marco de los programas y proyectos de vivienda rural</t>
  </si>
  <si>
    <t>DVR-Dirección de Vivienda Rural</t>
  </si>
  <si>
    <t>7.4</t>
  </si>
  <si>
    <t>Informe de seguimiento al acompañamiento social en el marco de los programas y proyectos de vivienda rural</t>
  </si>
  <si>
    <t>7.5</t>
  </si>
  <si>
    <t>Elaborar los instrumentos normativos y de política en materia de desarrollo urbano y territorial</t>
  </si>
  <si>
    <t>Borradores de los Instrumentos Normativos e Informes de relatoría de las mesas de participación</t>
  </si>
  <si>
    <t>DEUT-Dirección de Espacio Urbano y Territorial</t>
  </si>
  <si>
    <t>7.6</t>
  </si>
  <si>
    <t>Realizar asistencia técnica, revisión, evaluación y seguimiento a los planes, programas y proyectos de agua potable y saneamiento básico presentados al Ministerio.</t>
  </si>
  <si>
    <t>Documento de avance PLAN MARCO DE IMPLEMENTACION SIIPO :
Personas beneficiadas con soluciones tecnológicas apropiadas de acceso a agua
(Indicador PMI A.69) (PNAAPSBR)</t>
  </si>
  <si>
    <t>7.7</t>
  </si>
  <si>
    <t>Documento de avance PLAN MARCO DE IMPLEMENTACION SIIPO :
Personas beneficiadas con soluciones tecnológicas apropiadas de acceso a agua  en zona rural de los municipios que hacen parte del Programa de Desarrollo con Enfoque Territorial- PDET (Indicador PMI A.69P - PNAAPSBR)</t>
  </si>
  <si>
    <t>7.8</t>
  </si>
  <si>
    <t>Documento de avance PLAN MARCO DE IMPLEMENTACION SIIPO : Personas beneficiadas con soluciones tecnológicas apropiadas de acceso a saneamiento (Indicador  PMI A.70)</t>
  </si>
  <si>
    <t>7.9</t>
  </si>
  <si>
    <t>Realizar monitoreo a los recursos del sgp-apsb de las entidades territoriales</t>
  </si>
  <si>
    <t>Informe Anual de Monitoreo vigencia 2023  con anexo departamental (Agosto);
Informe de Monitoreo Preventivo Vigencia 2024 ( Septiembre, Diciembre), acorde a la normatividad vigente</t>
  </si>
  <si>
    <t>7.10</t>
  </si>
  <si>
    <t>Documento consolidado de gestión del monitoreo, seguimiento y control a los recursos del Sistema General de Participaciones SGP - Agua Potable y Saneamiento 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</si>
</sst>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Verdana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textRotation="90" wrapText="1"/>
    </xf>
    <xf numFmtId="0" fontId="7" fillId="4" borderId="18" xfId="0" applyFont="1" applyFill="1" applyBorder="1" applyAlignment="1">
      <alignment horizontal="center" vertical="center" textRotation="90" wrapText="1"/>
    </xf>
    <xf numFmtId="0" fontId="0" fillId="5" borderId="19" xfId="0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14" fontId="12" fillId="0" borderId="2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8" borderId="23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9" fillId="6" borderId="23" xfId="0" applyFont="1" applyFill="1" applyBorder="1" applyAlignment="1">
      <alignment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6" borderId="21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9" fillId="7" borderId="23" xfId="0" applyFont="1" applyFill="1" applyBorder="1" applyAlignment="1" applyProtection="1">
      <alignment vertical="center" wrapText="1"/>
      <protection locked="0"/>
    </xf>
    <xf numFmtId="0" fontId="9" fillId="7" borderId="23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 applyProtection="1">
      <alignment horizontal="left" vertical="center" wrapText="1"/>
      <protection locked="0"/>
    </xf>
    <xf numFmtId="0" fontId="9" fillId="7" borderId="23" xfId="0" applyFont="1" applyFill="1" applyBorder="1" applyAlignment="1" applyProtection="1">
      <alignment horizontal="left" vertical="center" wrapText="1"/>
      <protection locked="0"/>
    </xf>
    <xf numFmtId="0" fontId="9" fillId="7" borderId="23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68803</xdr:colOff>
      <xdr:row>0</xdr:row>
      <xdr:rowOff>90147</xdr:rowOff>
    </xdr:from>
    <xdr:to>
      <xdr:col>17</xdr:col>
      <xdr:colOff>11906</xdr:colOff>
      <xdr:row>1</xdr:row>
      <xdr:rowOff>187247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8308A-010E-4AA0-B62F-C8549E03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4910" y="90147"/>
          <a:ext cx="2215496" cy="736636"/>
        </a:xfrm>
        <a:prstGeom prst="rect">
          <a:avLst/>
        </a:prstGeom>
      </xdr:spPr>
    </xdr:pic>
    <xdr:clientData/>
  </xdr:twoCellAnchor>
  <xdr:twoCellAnchor editAs="oneCell">
    <xdr:from>
      <xdr:col>0</xdr:col>
      <xdr:colOff>234723</xdr:colOff>
      <xdr:row>0</xdr:row>
      <xdr:rowOff>73140</xdr:rowOff>
    </xdr:from>
    <xdr:to>
      <xdr:col>0</xdr:col>
      <xdr:colOff>1673678</xdr:colOff>
      <xdr:row>1</xdr:row>
      <xdr:rowOff>263770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54C52D-3CCE-4C7C-A4C4-199EEDFB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723" y="73140"/>
          <a:ext cx="1438955" cy="83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B0D8-D109-41CC-AE4B-3A84E243B6C8}">
  <dimension ref="A1:R33"/>
  <sheetViews>
    <sheetView tabSelected="1" zoomScale="70" zoomScaleNormal="70" workbookViewId="0">
      <selection activeCell="B5" sqref="B5:C5"/>
    </sheetView>
  </sheetViews>
  <sheetFormatPr baseColWidth="10" defaultRowHeight="15" x14ac:dyDescent="0.25"/>
  <cols>
    <col min="1" max="1" width="30.140625" style="53" customWidth="1"/>
    <col min="2" max="2" width="9.5703125" style="54" customWidth="1"/>
    <col min="3" max="3" width="79.28515625" style="7" customWidth="1"/>
    <col min="4" max="4" width="71.140625" style="68" customWidth="1"/>
    <col min="5" max="5" width="33.28515625" style="53" customWidth="1"/>
    <col min="6" max="6" width="14.7109375" style="53" customWidth="1"/>
    <col min="7" max="7" width="3.28515625" style="55" bestFit="1" customWidth="1"/>
    <col min="8" max="15" width="3.140625" style="55" bestFit="1" customWidth="1"/>
    <col min="16" max="16" width="3.28515625" style="55" bestFit="1" customWidth="1"/>
    <col min="17" max="18" width="3.140625" style="55" bestFit="1" customWidth="1"/>
    <col min="19" max="16384" width="11.42578125" style="7"/>
  </cols>
  <sheetData>
    <row r="1" spans="1:18" ht="50.25" customHeight="1" x14ac:dyDescent="0.25">
      <c r="A1" s="1"/>
      <c r="B1" s="2" t="s">
        <v>0</v>
      </c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18" ht="32.25" customHeight="1" thickBot="1" x14ac:dyDescent="0.3">
      <c r="A2" s="8"/>
      <c r="B2" s="9"/>
      <c r="C2" s="10"/>
      <c r="D2" s="10"/>
      <c r="E2" s="10"/>
      <c r="F2" s="10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18" x14ac:dyDescent="0.25">
      <c r="A3" s="14" t="s">
        <v>1</v>
      </c>
      <c r="B3" s="15"/>
      <c r="C3" s="15"/>
      <c r="D3" s="15"/>
      <c r="E3" s="15"/>
      <c r="F3" s="16"/>
      <c r="G3" s="17" t="s">
        <v>2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18" ht="15.75" thickBot="1" x14ac:dyDescent="0.3">
      <c r="A4" s="14"/>
      <c r="B4" s="15"/>
      <c r="C4" s="15"/>
      <c r="D4" s="15"/>
      <c r="E4" s="15"/>
      <c r="F4" s="16"/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1:18" ht="60.75" customHeight="1" thickBot="1" x14ac:dyDescent="0.3">
      <c r="A5" s="23" t="s">
        <v>3</v>
      </c>
      <c r="B5" s="24" t="s">
        <v>4</v>
      </c>
      <c r="C5" s="25"/>
      <c r="D5" s="62" t="s">
        <v>5</v>
      </c>
      <c r="E5" s="26" t="s">
        <v>6</v>
      </c>
      <c r="F5" s="26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27" t="s">
        <v>12</v>
      </c>
      <c r="L5" s="27" t="s">
        <v>13</v>
      </c>
      <c r="M5" s="27" t="s">
        <v>14</v>
      </c>
      <c r="N5" s="27" t="s">
        <v>15</v>
      </c>
      <c r="O5" s="27" t="s">
        <v>16</v>
      </c>
      <c r="P5" s="27" t="s">
        <v>17</v>
      </c>
      <c r="Q5" s="27" t="s">
        <v>18</v>
      </c>
      <c r="R5" s="28" t="s">
        <v>19</v>
      </c>
    </row>
    <row r="6" spans="1:18" ht="29.25" customHeight="1" x14ac:dyDescent="0.25">
      <c r="A6" s="69" t="s">
        <v>20</v>
      </c>
      <c r="B6" s="30" t="s">
        <v>21</v>
      </c>
      <c r="C6" s="56" t="s">
        <v>22</v>
      </c>
      <c r="D6" s="63" t="s">
        <v>23</v>
      </c>
      <c r="E6" s="31" t="s">
        <v>24</v>
      </c>
      <c r="F6" s="31">
        <f>+SUM(G6:R6)</f>
        <v>12</v>
      </c>
      <c r="G6" s="32">
        <v>1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>
        <v>1</v>
      </c>
      <c r="R6" s="32">
        <v>1</v>
      </c>
    </row>
    <row r="7" spans="1:18" ht="19.5" customHeight="1" x14ac:dyDescent="0.25">
      <c r="A7" s="29"/>
      <c r="B7" s="33" t="s">
        <v>25</v>
      </c>
      <c r="C7" s="56"/>
      <c r="D7" s="64" t="s">
        <v>26</v>
      </c>
      <c r="E7" s="34" t="s">
        <v>24</v>
      </c>
      <c r="F7" s="34">
        <f t="shared" ref="F7:F33" si="0">+SUM(G7:R7)</f>
        <v>1</v>
      </c>
      <c r="G7" s="35">
        <v>1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ht="18.75" customHeight="1" x14ac:dyDescent="0.25">
      <c r="A8" s="29"/>
      <c r="B8" s="33" t="s">
        <v>27</v>
      </c>
      <c r="C8" s="57"/>
      <c r="D8" s="64" t="s">
        <v>28</v>
      </c>
      <c r="E8" s="34" t="s">
        <v>24</v>
      </c>
      <c r="F8" s="34">
        <f t="shared" si="0"/>
        <v>2</v>
      </c>
      <c r="G8" s="35">
        <v>2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33.75" customHeight="1" x14ac:dyDescent="0.25">
      <c r="A9" s="36"/>
      <c r="B9" s="33" t="s">
        <v>29</v>
      </c>
      <c r="C9" s="58" t="s">
        <v>30</v>
      </c>
      <c r="D9" s="64" t="s">
        <v>31</v>
      </c>
      <c r="E9" s="37" t="s">
        <v>32</v>
      </c>
      <c r="F9" s="34">
        <f t="shared" si="0"/>
        <v>4</v>
      </c>
      <c r="G9" s="38">
        <v>1</v>
      </c>
      <c r="H9" s="38"/>
      <c r="I9" s="38"/>
      <c r="J9" s="38">
        <v>1</v>
      </c>
      <c r="K9" s="39"/>
      <c r="L9" s="38"/>
      <c r="M9" s="38">
        <v>1</v>
      </c>
      <c r="N9" s="38"/>
      <c r="O9" s="39"/>
      <c r="P9" s="38">
        <v>1</v>
      </c>
      <c r="Q9" s="38"/>
      <c r="R9" s="38"/>
    </row>
    <row r="10" spans="1:18" ht="42" customHeight="1" x14ac:dyDescent="0.25">
      <c r="A10" s="40" t="s">
        <v>33</v>
      </c>
      <c r="B10" s="33" t="s">
        <v>34</v>
      </c>
      <c r="C10" s="50" t="s">
        <v>35</v>
      </c>
      <c r="D10" s="41" t="s">
        <v>36</v>
      </c>
      <c r="E10" s="37" t="s">
        <v>37</v>
      </c>
      <c r="F10" s="34">
        <f t="shared" si="0"/>
        <v>0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45" customHeight="1" x14ac:dyDescent="0.25">
      <c r="A11" s="40" t="s">
        <v>38</v>
      </c>
      <c r="B11" s="33" t="s">
        <v>39</v>
      </c>
      <c r="C11" s="50" t="s">
        <v>40</v>
      </c>
      <c r="D11" s="41" t="s">
        <v>41</v>
      </c>
      <c r="E11" s="43" t="s">
        <v>42</v>
      </c>
      <c r="F11" s="34">
        <f t="shared" si="0"/>
        <v>4</v>
      </c>
      <c r="G11" s="44"/>
      <c r="H11" s="44"/>
      <c r="I11" s="44">
        <v>1</v>
      </c>
      <c r="J11" s="44"/>
      <c r="K11" s="44"/>
      <c r="L11" s="44">
        <v>1</v>
      </c>
      <c r="M11" s="44"/>
      <c r="N11" s="44"/>
      <c r="O11" s="44">
        <v>1</v>
      </c>
      <c r="P11" s="44"/>
      <c r="Q11" s="44"/>
      <c r="R11" s="44">
        <v>1</v>
      </c>
    </row>
    <row r="12" spans="1:18" ht="78.75" customHeight="1" x14ac:dyDescent="0.25">
      <c r="A12" s="70" t="s">
        <v>43</v>
      </c>
      <c r="B12" s="33" t="s">
        <v>44</v>
      </c>
      <c r="C12" s="50" t="s">
        <v>30</v>
      </c>
      <c r="D12" s="41" t="s">
        <v>45</v>
      </c>
      <c r="E12" s="43" t="s">
        <v>46</v>
      </c>
      <c r="F12" s="34">
        <f t="shared" si="0"/>
        <v>3</v>
      </c>
      <c r="G12" s="44"/>
      <c r="H12" s="44"/>
      <c r="I12" s="44"/>
      <c r="J12" s="44">
        <v>1</v>
      </c>
      <c r="K12" s="44"/>
      <c r="L12" s="44"/>
      <c r="M12" s="44"/>
      <c r="N12" s="44">
        <v>1</v>
      </c>
      <c r="O12" s="44"/>
      <c r="P12" s="44"/>
      <c r="Q12" s="44"/>
      <c r="R12" s="44">
        <v>1</v>
      </c>
    </row>
    <row r="13" spans="1:18" ht="30" x14ac:dyDescent="0.25">
      <c r="A13" s="40" t="s">
        <v>47</v>
      </c>
      <c r="B13" s="33" t="s">
        <v>44</v>
      </c>
      <c r="C13" s="50" t="s">
        <v>48</v>
      </c>
      <c r="D13" s="41" t="s">
        <v>49</v>
      </c>
      <c r="E13" s="43" t="s">
        <v>42</v>
      </c>
      <c r="F13" s="34">
        <f t="shared" si="0"/>
        <v>4</v>
      </c>
      <c r="G13" s="44"/>
      <c r="H13" s="44"/>
      <c r="I13" s="44">
        <v>1</v>
      </c>
      <c r="J13" s="44"/>
      <c r="K13" s="44"/>
      <c r="L13" s="44">
        <v>1</v>
      </c>
      <c r="M13" s="44"/>
      <c r="N13" s="44"/>
      <c r="O13" s="44">
        <v>1</v>
      </c>
      <c r="P13" s="44"/>
      <c r="Q13" s="44"/>
      <c r="R13" s="44">
        <v>1</v>
      </c>
    </row>
    <row r="14" spans="1:18" x14ac:dyDescent="0.25">
      <c r="A14" s="45" t="s">
        <v>50</v>
      </c>
      <c r="B14" s="33" t="s">
        <v>51</v>
      </c>
      <c r="C14" s="7" t="s">
        <v>30</v>
      </c>
      <c r="D14" s="41" t="s">
        <v>52</v>
      </c>
      <c r="E14" s="37" t="s">
        <v>46</v>
      </c>
      <c r="F14" s="34">
        <f t="shared" si="0"/>
        <v>1</v>
      </c>
      <c r="G14" s="44"/>
      <c r="H14" s="44"/>
      <c r="I14" s="44"/>
      <c r="J14" s="44"/>
      <c r="K14" s="44"/>
      <c r="L14" s="44"/>
      <c r="M14" s="44"/>
      <c r="N14" s="44">
        <v>1</v>
      </c>
      <c r="O14" s="44"/>
      <c r="P14" s="44"/>
      <c r="Q14" s="44"/>
      <c r="R14" s="44"/>
    </row>
    <row r="15" spans="1:18" ht="30" x14ac:dyDescent="0.25">
      <c r="A15" s="45"/>
      <c r="B15" s="33" t="s">
        <v>53</v>
      </c>
      <c r="C15" s="50" t="s">
        <v>54</v>
      </c>
      <c r="D15" s="41" t="s">
        <v>45</v>
      </c>
      <c r="E15" s="37" t="s">
        <v>55</v>
      </c>
      <c r="F15" s="34">
        <f t="shared" si="0"/>
        <v>3</v>
      </c>
      <c r="G15" s="44"/>
      <c r="H15" s="44"/>
      <c r="I15" s="44"/>
      <c r="J15" s="44">
        <v>1</v>
      </c>
      <c r="K15" s="44"/>
      <c r="L15" s="44"/>
      <c r="M15" s="44"/>
      <c r="N15" s="44">
        <v>1</v>
      </c>
      <c r="O15" s="44"/>
      <c r="P15" s="44"/>
      <c r="Q15" s="44"/>
      <c r="R15" s="44">
        <v>1</v>
      </c>
    </row>
    <row r="16" spans="1:18" ht="30" x14ac:dyDescent="0.25">
      <c r="A16" s="45"/>
      <c r="B16" s="33" t="s">
        <v>56</v>
      </c>
      <c r="C16" s="58" t="s">
        <v>30</v>
      </c>
      <c r="D16" s="49" t="s">
        <v>57</v>
      </c>
      <c r="E16" s="37" t="s">
        <v>58</v>
      </c>
      <c r="F16" s="34">
        <f t="shared" si="0"/>
        <v>1</v>
      </c>
      <c r="G16" s="46"/>
      <c r="H16" s="46"/>
      <c r="I16" s="46"/>
      <c r="J16" s="46"/>
      <c r="K16" s="46"/>
      <c r="L16" s="46"/>
      <c r="M16" s="46">
        <v>1</v>
      </c>
      <c r="N16" s="46"/>
      <c r="O16" s="46"/>
      <c r="P16" s="46"/>
      <c r="Q16" s="46"/>
      <c r="R16" s="46"/>
    </row>
    <row r="17" spans="1:18" ht="30" x14ac:dyDescent="0.25">
      <c r="A17" s="45"/>
      <c r="B17" s="33" t="s">
        <v>59</v>
      </c>
      <c r="C17" s="58" t="s">
        <v>60</v>
      </c>
      <c r="D17" s="49" t="s">
        <v>61</v>
      </c>
      <c r="E17" s="37" t="s">
        <v>62</v>
      </c>
      <c r="F17" s="34">
        <f t="shared" si="0"/>
        <v>12</v>
      </c>
      <c r="G17" s="44">
        <v>1</v>
      </c>
      <c r="H17" s="44">
        <v>1</v>
      </c>
      <c r="I17" s="44">
        <v>1</v>
      </c>
      <c r="J17" s="44">
        <v>1</v>
      </c>
      <c r="K17" s="44">
        <v>1</v>
      </c>
      <c r="L17" s="44">
        <v>1</v>
      </c>
      <c r="M17" s="44">
        <v>1</v>
      </c>
      <c r="N17" s="44">
        <v>1</v>
      </c>
      <c r="O17" s="44">
        <v>1</v>
      </c>
      <c r="P17" s="44">
        <v>1</v>
      </c>
      <c r="Q17" s="44">
        <v>1</v>
      </c>
      <c r="R17" s="44">
        <v>1</v>
      </c>
    </row>
    <row r="18" spans="1:18" ht="45" x14ac:dyDescent="0.25">
      <c r="A18" s="45"/>
      <c r="B18" s="33" t="s">
        <v>63</v>
      </c>
      <c r="C18" s="59" t="s">
        <v>64</v>
      </c>
      <c r="D18" s="65" t="s">
        <v>65</v>
      </c>
      <c r="E18" s="37" t="s">
        <v>66</v>
      </c>
      <c r="F18" s="34">
        <f t="shared" si="0"/>
        <v>11</v>
      </c>
      <c r="G18" s="44"/>
      <c r="H18" s="44">
        <v>1</v>
      </c>
      <c r="I18" s="44">
        <v>1</v>
      </c>
      <c r="J18" s="44">
        <v>1</v>
      </c>
      <c r="K18" s="44">
        <v>1</v>
      </c>
      <c r="L18" s="44">
        <v>1</v>
      </c>
      <c r="M18" s="44">
        <v>1</v>
      </c>
      <c r="N18" s="44">
        <v>1</v>
      </c>
      <c r="O18" s="44">
        <v>1</v>
      </c>
      <c r="P18" s="44">
        <v>1</v>
      </c>
      <c r="Q18" s="44">
        <v>1</v>
      </c>
      <c r="R18" s="44">
        <v>1</v>
      </c>
    </row>
    <row r="19" spans="1:18" ht="45" x14ac:dyDescent="0.25">
      <c r="A19" s="45"/>
      <c r="B19" s="33" t="s">
        <v>67</v>
      </c>
      <c r="C19" s="59" t="s">
        <v>68</v>
      </c>
      <c r="D19" s="65" t="s">
        <v>69</v>
      </c>
      <c r="E19" s="37" t="s">
        <v>70</v>
      </c>
      <c r="F19" s="34">
        <f t="shared" si="0"/>
        <v>2</v>
      </c>
      <c r="G19" s="44" t="s">
        <v>71</v>
      </c>
      <c r="H19" s="44" t="s">
        <v>71</v>
      </c>
      <c r="I19" s="44" t="s">
        <v>71</v>
      </c>
      <c r="J19" s="44" t="s">
        <v>71</v>
      </c>
      <c r="K19" s="44" t="s">
        <v>71</v>
      </c>
      <c r="L19" s="44">
        <v>1</v>
      </c>
      <c r="M19" s="44" t="s">
        <v>71</v>
      </c>
      <c r="N19" s="44" t="s">
        <v>71</v>
      </c>
      <c r="O19" s="44" t="s">
        <v>71</v>
      </c>
      <c r="P19" s="44" t="s">
        <v>71</v>
      </c>
      <c r="Q19" s="44" t="s">
        <v>71</v>
      </c>
      <c r="R19" s="44">
        <v>1</v>
      </c>
    </row>
    <row r="20" spans="1:18" ht="21" customHeight="1" x14ac:dyDescent="0.25">
      <c r="A20" s="45"/>
      <c r="B20" s="33" t="s">
        <v>72</v>
      </c>
      <c r="C20" s="58" t="s">
        <v>30</v>
      </c>
      <c r="D20" s="49" t="s">
        <v>73</v>
      </c>
      <c r="E20" s="37" t="s">
        <v>58</v>
      </c>
      <c r="F20" s="34">
        <f t="shared" si="0"/>
        <v>1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>
        <v>1</v>
      </c>
    </row>
    <row r="21" spans="1:18" ht="44.25" customHeight="1" x14ac:dyDescent="0.25">
      <c r="A21" s="47" t="s">
        <v>74</v>
      </c>
      <c r="B21" s="33" t="s">
        <v>75</v>
      </c>
      <c r="C21" s="60" t="s">
        <v>76</v>
      </c>
      <c r="D21" s="41" t="s">
        <v>76</v>
      </c>
      <c r="E21" s="37" t="s">
        <v>77</v>
      </c>
      <c r="F21" s="34">
        <f t="shared" si="0"/>
        <v>1</v>
      </c>
      <c r="G21" s="48"/>
      <c r="H21" s="48"/>
      <c r="I21" s="48"/>
      <c r="J21" s="48"/>
      <c r="K21" s="48"/>
      <c r="L21" s="48">
        <v>1</v>
      </c>
      <c r="M21" s="48"/>
      <c r="N21" s="48"/>
      <c r="O21" s="48"/>
      <c r="P21" s="48"/>
      <c r="Q21" s="48"/>
      <c r="R21" s="48"/>
    </row>
    <row r="22" spans="1:18" ht="30" x14ac:dyDescent="0.25">
      <c r="A22" s="29"/>
      <c r="B22" s="33" t="s">
        <v>78</v>
      </c>
      <c r="C22" s="60" t="s">
        <v>76</v>
      </c>
      <c r="D22" s="41" t="s">
        <v>79</v>
      </c>
      <c r="E22" s="37" t="s">
        <v>77</v>
      </c>
      <c r="F22" s="34">
        <f t="shared" si="0"/>
        <v>1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>
        <v>1</v>
      </c>
      <c r="R22" s="48"/>
    </row>
    <row r="23" spans="1:18" ht="15" customHeight="1" x14ac:dyDescent="0.25">
      <c r="A23" s="29"/>
      <c r="B23" s="33" t="s">
        <v>80</v>
      </c>
      <c r="C23" s="58" t="s">
        <v>30</v>
      </c>
      <c r="D23" s="49" t="s">
        <v>81</v>
      </c>
      <c r="E23" s="37" t="s">
        <v>46</v>
      </c>
      <c r="F23" s="34">
        <f t="shared" si="0"/>
        <v>2</v>
      </c>
      <c r="G23" s="46"/>
      <c r="H23" s="46"/>
      <c r="I23" s="46"/>
      <c r="J23" s="46"/>
      <c r="K23" s="46">
        <v>1</v>
      </c>
      <c r="L23" s="46"/>
      <c r="M23" s="46"/>
      <c r="N23" s="46"/>
      <c r="O23" s="46">
        <v>1</v>
      </c>
      <c r="P23" s="46"/>
      <c r="Q23" s="46"/>
      <c r="R23" s="46"/>
    </row>
    <row r="24" spans="1:18" ht="45" x14ac:dyDescent="0.25">
      <c r="A24" s="47" t="s">
        <v>82</v>
      </c>
      <c r="B24" s="33" t="s">
        <v>83</v>
      </c>
      <c r="C24" s="50" t="s">
        <v>84</v>
      </c>
      <c r="D24" s="41" t="s">
        <v>85</v>
      </c>
      <c r="E24" s="37" t="s">
        <v>86</v>
      </c>
      <c r="F24" s="34">
        <f t="shared" si="0"/>
        <v>4</v>
      </c>
      <c r="G24" s="48"/>
      <c r="H24" s="48"/>
      <c r="I24" s="48">
        <v>1</v>
      </c>
      <c r="J24" s="48"/>
      <c r="K24" s="48"/>
      <c r="L24" s="48">
        <v>1</v>
      </c>
      <c r="M24" s="48"/>
      <c r="N24" s="48"/>
      <c r="O24" s="48">
        <v>1</v>
      </c>
      <c r="P24" s="48"/>
      <c r="Q24" s="48"/>
      <c r="R24" s="48">
        <v>1</v>
      </c>
    </row>
    <row r="25" spans="1:18" ht="45" x14ac:dyDescent="0.25">
      <c r="A25" s="29"/>
      <c r="B25" s="33" t="s">
        <v>87</v>
      </c>
      <c r="C25" s="50" t="s">
        <v>88</v>
      </c>
      <c r="D25" s="65" t="s">
        <v>89</v>
      </c>
      <c r="E25" s="37" t="s">
        <v>66</v>
      </c>
      <c r="F25" s="34">
        <f t="shared" si="0"/>
        <v>11</v>
      </c>
      <c r="G25" s="44"/>
      <c r="H25" s="44">
        <v>1</v>
      </c>
      <c r="I25" s="44">
        <v>1</v>
      </c>
      <c r="J25" s="44">
        <v>1</v>
      </c>
      <c r="K25" s="44">
        <v>1</v>
      </c>
      <c r="L25" s="44">
        <v>1</v>
      </c>
      <c r="M25" s="44">
        <v>1</v>
      </c>
      <c r="N25" s="44">
        <v>1</v>
      </c>
      <c r="O25" s="44">
        <v>1</v>
      </c>
      <c r="P25" s="44">
        <v>1</v>
      </c>
      <c r="Q25" s="44">
        <v>1</v>
      </c>
      <c r="R25" s="44">
        <v>1</v>
      </c>
    </row>
    <row r="26" spans="1:18" ht="30" x14ac:dyDescent="0.25">
      <c r="A26" s="29"/>
      <c r="B26" s="33" t="s">
        <v>90</v>
      </c>
      <c r="C26" s="61" t="s">
        <v>91</v>
      </c>
      <c r="D26" s="66" t="s">
        <v>92</v>
      </c>
      <c r="E26" s="46" t="s">
        <v>93</v>
      </c>
      <c r="F26" s="34">
        <f t="shared" si="0"/>
        <v>2</v>
      </c>
      <c r="G26" s="48"/>
      <c r="H26" s="48"/>
      <c r="I26" s="48"/>
      <c r="J26" s="48"/>
      <c r="K26" s="48"/>
      <c r="L26" s="48">
        <v>1</v>
      </c>
      <c r="M26" s="48"/>
      <c r="N26" s="48"/>
      <c r="O26" s="48"/>
      <c r="P26" s="48"/>
      <c r="Q26" s="48"/>
      <c r="R26" s="48">
        <v>1</v>
      </c>
    </row>
    <row r="27" spans="1:18" ht="30" x14ac:dyDescent="0.25">
      <c r="A27" s="29"/>
      <c r="B27" s="33" t="s">
        <v>94</v>
      </c>
      <c r="C27" s="61" t="s">
        <v>91</v>
      </c>
      <c r="D27" s="66" t="s">
        <v>95</v>
      </c>
      <c r="E27" s="46" t="s">
        <v>93</v>
      </c>
      <c r="F27" s="34">
        <f t="shared" si="0"/>
        <v>2</v>
      </c>
      <c r="G27" s="48"/>
      <c r="H27" s="48"/>
      <c r="I27" s="48"/>
      <c r="J27" s="48"/>
      <c r="K27" s="48"/>
      <c r="L27" s="48">
        <v>1</v>
      </c>
      <c r="M27" s="48"/>
      <c r="N27" s="48"/>
      <c r="O27" s="48"/>
      <c r="P27" s="48"/>
      <c r="Q27" s="48"/>
      <c r="R27" s="48">
        <v>1</v>
      </c>
    </row>
    <row r="28" spans="1:18" ht="30" x14ac:dyDescent="0.25">
      <c r="A28" s="29"/>
      <c r="B28" s="33" t="s">
        <v>96</v>
      </c>
      <c r="C28" s="59" t="s">
        <v>97</v>
      </c>
      <c r="D28" s="41" t="s">
        <v>98</v>
      </c>
      <c r="E28" s="37" t="s">
        <v>99</v>
      </c>
      <c r="F28" s="34">
        <f t="shared" si="0"/>
        <v>2</v>
      </c>
      <c r="G28" s="44"/>
      <c r="H28" s="44"/>
      <c r="I28" s="44"/>
      <c r="J28" s="44"/>
      <c r="K28" s="44"/>
      <c r="L28" s="44">
        <v>1</v>
      </c>
      <c r="M28" s="44"/>
      <c r="N28" s="44"/>
      <c r="O28" s="44"/>
      <c r="P28" s="44"/>
      <c r="Q28" s="44"/>
      <c r="R28" s="44">
        <v>1</v>
      </c>
    </row>
    <row r="29" spans="1:18" ht="60" x14ac:dyDescent="0.25">
      <c r="A29" s="29"/>
      <c r="B29" s="33" t="s">
        <v>100</v>
      </c>
      <c r="C29" s="51" t="s">
        <v>101</v>
      </c>
      <c r="D29" s="67" t="s">
        <v>102</v>
      </c>
      <c r="E29" s="37" t="s">
        <v>70</v>
      </c>
      <c r="F29" s="34">
        <f t="shared" si="0"/>
        <v>4</v>
      </c>
      <c r="G29" s="44" t="s">
        <v>71</v>
      </c>
      <c r="H29" s="44" t="s">
        <v>71</v>
      </c>
      <c r="I29" s="44">
        <v>1</v>
      </c>
      <c r="J29" s="44" t="s">
        <v>71</v>
      </c>
      <c r="K29" s="44" t="s">
        <v>71</v>
      </c>
      <c r="L29" s="44">
        <v>1</v>
      </c>
      <c r="M29" s="44" t="s">
        <v>71</v>
      </c>
      <c r="N29" s="44" t="s">
        <v>71</v>
      </c>
      <c r="O29" s="44">
        <v>1</v>
      </c>
      <c r="P29" s="44" t="s">
        <v>71</v>
      </c>
      <c r="Q29" s="44" t="s">
        <v>71</v>
      </c>
      <c r="R29" s="44">
        <v>1</v>
      </c>
    </row>
    <row r="30" spans="1:18" ht="60" x14ac:dyDescent="0.25">
      <c r="A30" s="29"/>
      <c r="B30" s="33" t="s">
        <v>103</v>
      </c>
      <c r="C30" s="51" t="s">
        <v>101</v>
      </c>
      <c r="D30" s="67" t="s">
        <v>104</v>
      </c>
      <c r="E30" s="37" t="s">
        <v>70</v>
      </c>
      <c r="F30" s="34">
        <f t="shared" si="0"/>
        <v>4</v>
      </c>
      <c r="G30" s="44" t="s">
        <v>71</v>
      </c>
      <c r="H30" s="44" t="s">
        <v>71</v>
      </c>
      <c r="I30" s="44">
        <v>1</v>
      </c>
      <c r="J30" s="44" t="s">
        <v>71</v>
      </c>
      <c r="K30" s="44" t="s">
        <v>71</v>
      </c>
      <c r="L30" s="44">
        <v>1</v>
      </c>
      <c r="M30" s="44" t="s">
        <v>71</v>
      </c>
      <c r="N30" s="44" t="s">
        <v>71</v>
      </c>
      <c r="O30" s="44">
        <v>1</v>
      </c>
      <c r="P30" s="44" t="s">
        <v>71</v>
      </c>
      <c r="Q30" s="44" t="s">
        <v>71</v>
      </c>
      <c r="R30" s="44">
        <v>1</v>
      </c>
    </row>
    <row r="31" spans="1:18" ht="45" x14ac:dyDescent="0.25">
      <c r="A31" s="29"/>
      <c r="B31" s="33" t="s">
        <v>105</v>
      </c>
      <c r="C31" s="51" t="s">
        <v>101</v>
      </c>
      <c r="D31" s="67" t="s">
        <v>106</v>
      </c>
      <c r="E31" s="37" t="s">
        <v>70</v>
      </c>
      <c r="F31" s="34">
        <f t="shared" si="0"/>
        <v>4</v>
      </c>
      <c r="G31" s="44" t="s">
        <v>71</v>
      </c>
      <c r="H31" s="44" t="s">
        <v>71</v>
      </c>
      <c r="I31" s="44">
        <v>1</v>
      </c>
      <c r="J31" s="44" t="s">
        <v>71</v>
      </c>
      <c r="K31" s="44" t="s">
        <v>71</v>
      </c>
      <c r="L31" s="44">
        <v>1</v>
      </c>
      <c r="M31" s="44" t="s">
        <v>71</v>
      </c>
      <c r="N31" s="44" t="s">
        <v>71</v>
      </c>
      <c r="O31" s="44">
        <v>1</v>
      </c>
      <c r="P31" s="44" t="s">
        <v>71</v>
      </c>
      <c r="Q31" s="44" t="s">
        <v>71</v>
      </c>
      <c r="R31" s="44">
        <v>1</v>
      </c>
    </row>
    <row r="32" spans="1:18" ht="60" x14ac:dyDescent="0.25">
      <c r="A32" s="29"/>
      <c r="B32" s="33" t="s">
        <v>107</v>
      </c>
      <c r="C32" s="59" t="s">
        <v>108</v>
      </c>
      <c r="D32" s="65" t="s">
        <v>109</v>
      </c>
      <c r="E32" s="37" t="s">
        <v>70</v>
      </c>
      <c r="F32" s="34">
        <f t="shared" si="0"/>
        <v>3</v>
      </c>
      <c r="G32" s="44" t="s">
        <v>71</v>
      </c>
      <c r="H32" s="44" t="s">
        <v>71</v>
      </c>
      <c r="I32" s="44" t="s">
        <v>71</v>
      </c>
      <c r="J32" s="44" t="s">
        <v>71</v>
      </c>
      <c r="K32" s="44" t="s">
        <v>71</v>
      </c>
      <c r="L32" s="44" t="s">
        <v>71</v>
      </c>
      <c r="M32" s="44" t="s">
        <v>71</v>
      </c>
      <c r="N32" s="44">
        <v>1</v>
      </c>
      <c r="O32" s="44">
        <v>1</v>
      </c>
      <c r="P32" s="44" t="s">
        <v>71</v>
      </c>
      <c r="Q32" s="44" t="s">
        <v>71</v>
      </c>
      <c r="R32" s="44">
        <v>1</v>
      </c>
    </row>
    <row r="33" spans="1:18" ht="45.75" thickBot="1" x14ac:dyDescent="0.3">
      <c r="A33" s="52"/>
      <c r="B33" s="33" t="s">
        <v>110</v>
      </c>
      <c r="C33" s="59" t="s">
        <v>108</v>
      </c>
      <c r="D33" s="65" t="s">
        <v>111</v>
      </c>
      <c r="E33" s="37" t="s">
        <v>70</v>
      </c>
      <c r="F33" s="34">
        <f t="shared" si="0"/>
        <v>3</v>
      </c>
      <c r="G33" s="44" t="s">
        <v>71</v>
      </c>
      <c r="H33" s="44" t="s">
        <v>71</v>
      </c>
      <c r="I33" s="44" t="s">
        <v>71</v>
      </c>
      <c r="J33" s="44" t="s">
        <v>71</v>
      </c>
      <c r="K33" s="44">
        <v>1</v>
      </c>
      <c r="L33" s="44" t="s">
        <v>71</v>
      </c>
      <c r="M33" s="44" t="s">
        <v>71</v>
      </c>
      <c r="N33" s="44">
        <v>1</v>
      </c>
      <c r="O33" s="44" t="s">
        <v>71</v>
      </c>
      <c r="P33" s="44" t="s">
        <v>71</v>
      </c>
      <c r="Q33" s="44" t="s">
        <v>71</v>
      </c>
      <c r="R33" s="44">
        <v>1</v>
      </c>
    </row>
  </sheetData>
  <protectedRanges>
    <protectedRange sqref="C21" name="Simulado_1_3"/>
    <protectedRange sqref="E11 E13" name="Simulado_1_1_1"/>
  </protectedRanges>
  <mergeCells count="11">
    <mergeCell ref="A6:A9"/>
    <mergeCell ref="C6:C8"/>
    <mergeCell ref="A14:A20"/>
    <mergeCell ref="A21:A23"/>
    <mergeCell ref="A24:A33"/>
    <mergeCell ref="A1:A2"/>
    <mergeCell ref="B1:F2"/>
    <mergeCell ref="G1:R2"/>
    <mergeCell ref="A3:F4"/>
    <mergeCell ref="G3:R4"/>
    <mergeCell ref="B5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ruta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Liliana Martinez Duarte</dc:creator>
  <cp:lastModifiedBy>Laura Liliana Martinez Duarte</cp:lastModifiedBy>
  <dcterms:created xsi:type="dcterms:W3CDTF">2023-12-20T18:25:27Z</dcterms:created>
  <dcterms:modified xsi:type="dcterms:W3CDTF">2023-12-20T18:30:27Z</dcterms:modified>
</cp:coreProperties>
</file>